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h56154\Desktop\CARES ESSER and GEER\IHE\"/>
    </mc:Choice>
  </mc:AlternateContent>
  <bookViews>
    <workbookView xWindow="0" yWindow="0" windowWidth="20490" windowHeight="7020"/>
  </bookViews>
  <sheets>
    <sheet name="GEERF Awards to Va. IHEs" sheetId="1" r:id="rId1"/>
  </sheets>
  <definedNames>
    <definedName name="_xlnm._FilterDatabase" localSheetId="0" hidden="1">'GEERF Awards to Va. IHEs'!$A$8:$B$55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<sst xmlns="http://schemas.openxmlformats.org/spreadsheetml/2006/main" count="56" uniqueCount="56">
  <si>
    <t>Averett University</t>
  </si>
  <si>
    <t>Bluefield College</t>
  </si>
  <si>
    <t>Bridgewater College</t>
  </si>
  <si>
    <t>Christopher Newport University</t>
  </si>
  <si>
    <t>Emory and Henry College</t>
  </si>
  <si>
    <t>Ferrum College</t>
  </si>
  <si>
    <t>George Washington University</t>
  </si>
  <si>
    <t>Hampden Sydney College</t>
  </si>
  <si>
    <t>Hampton University</t>
  </si>
  <si>
    <t>Hollins University</t>
  </si>
  <si>
    <t>Institute for Advanced Learning and Research</t>
  </si>
  <si>
    <t>James Madison University</t>
  </si>
  <si>
    <t>Liberty University</t>
  </si>
  <si>
    <t>Longwood University</t>
  </si>
  <si>
    <t>Marymount University</t>
  </si>
  <si>
    <t>New College Institute</t>
  </si>
  <si>
    <t>Norfolk State University</t>
  </si>
  <si>
    <t>Old Dominion University</t>
  </si>
  <si>
    <t>Radford University</t>
  </si>
  <si>
    <t>Randolph Macon College</t>
  </si>
  <si>
    <t>Richard Bland College</t>
  </si>
  <si>
    <t>Roanoke College</t>
  </si>
  <si>
    <t>Roanoke Higher Education Center</t>
  </si>
  <si>
    <t>Shenandoah University</t>
  </si>
  <si>
    <t>Southern Virginia Higher Education Center</t>
  </si>
  <si>
    <t>Southwest Virginia Higher Education Center</t>
  </si>
  <si>
    <t>Sweet Briar College</t>
  </si>
  <si>
    <t>University of Mary Washington</t>
  </si>
  <si>
    <t>University of Lynchburg</t>
  </si>
  <si>
    <t>University of Richmond</t>
  </si>
  <si>
    <t>University of Virginia</t>
  </si>
  <si>
    <t>University of Virginia's College at Wise</t>
  </si>
  <si>
    <t>Virginia Commonwealth University</t>
  </si>
  <si>
    <t>Virginia Military Institute</t>
  </si>
  <si>
    <t>Virginia State University</t>
  </si>
  <si>
    <t>Virginia Tech</t>
  </si>
  <si>
    <t>Virginia Wesleyan University</t>
  </si>
  <si>
    <t>Washington and Lee University</t>
  </si>
  <si>
    <t>College of William and Mary</t>
  </si>
  <si>
    <t>Southern Virginia University</t>
  </si>
  <si>
    <t>Mary Baldwin University</t>
  </si>
  <si>
    <t>George Mason University</t>
  </si>
  <si>
    <t>Eastern Mennonite University</t>
  </si>
  <si>
    <t>Randolph College</t>
  </si>
  <si>
    <t>Virginia Union University</t>
  </si>
  <si>
    <t>Regent University</t>
  </si>
  <si>
    <t>Virginia Department of Education</t>
  </si>
  <si>
    <t>Attachment C</t>
  </si>
  <si>
    <t>Total</t>
  </si>
  <si>
    <t>Virginia Community College System</t>
  </si>
  <si>
    <t>GEERF Award (Project Code APE70039)</t>
  </si>
  <si>
    <t>Based on application released by the Secretary of Education on 8/11/20</t>
  </si>
  <si>
    <t>END OF WORKSHEET</t>
  </si>
  <si>
    <t>Memo to Va. IHEs and Higher Ed. Centers</t>
  </si>
  <si>
    <t>Virginia Institution of Higher Education/Higher Ed. Center</t>
  </si>
  <si>
    <t>CARES Act Governor's Emergency Education Relief Fund (GEERF) - Grant Awards to Virginia Higher Education Institutions and Centers (as of October 15,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</si>
</sst>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0" fontId="9" fillId="0" borderId="0" xfId="0" applyFont="1"/>
    <xf numFmtId="49" fontId="5" fillId="0" borderId="0" xfId="0" applyNumberFormat="1" applyFont="1" applyBorder="1" applyAlignment="1">
      <alignment horizontal="right" wrapText="1"/>
    </xf>
    <xf numFmtId="165" fontId="5" fillId="0" borderId="0" xfId="1" applyNumberFormat="1" applyFont="1" applyBorder="1" applyAlignment="1">
      <alignment wrapText="1"/>
    </xf>
    <xf numFmtId="0" fontId="4" fillId="0" borderId="0" xfId="0" applyFont="1" applyAlignment="1"/>
    <xf numFmtId="164" fontId="4" fillId="0" borderId="0" xfId="0" applyNumberFormat="1" applyFont="1" applyAlignment="1"/>
    <xf numFmtId="0" fontId="6" fillId="0" borderId="0" xfId="0" applyFont="1" applyAlignment="1">
      <alignment horizontal="right"/>
    </xf>
    <xf numFmtId="0" fontId="8" fillId="0" borderId="0" xfId="0" applyFont="1" applyAlignment="1"/>
    <xf numFmtId="0" fontId="3" fillId="0" borderId="0" xfId="2" applyFont="1" applyAlignment="1"/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right" wrapText="1"/>
    </xf>
    <xf numFmtId="165" fontId="10" fillId="3" borderId="7" xfId="1" applyNumberFormat="1" applyFont="1" applyFill="1" applyBorder="1" applyAlignment="1">
      <alignment wrapText="1"/>
    </xf>
    <xf numFmtId="49" fontId="10" fillId="0" borderId="7" xfId="0" applyNumberFormat="1" applyFont="1" applyBorder="1" applyAlignment="1">
      <alignment horizontal="right" wrapText="1"/>
    </xf>
    <xf numFmtId="165" fontId="10" fillId="0" borderId="7" xfId="1" applyNumberFormat="1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H6" sqref="H6"/>
    </sheetView>
  </sheetViews>
  <sheetFormatPr defaultColWidth="8.7109375" defaultRowHeight="15.75" x14ac:dyDescent="0.25"/>
  <cols>
    <col min="1" max="1" width="39.42578125" style="1" customWidth="1"/>
    <col min="2" max="2" width="23.85546875" style="1" customWidth="1"/>
    <col min="3" max="8" width="8.7109375" style="1"/>
    <col min="9" max="9" width="2.7109375" style="1" customWidth="1"/>
    <col min="10" max="10" width="8.140625" style="1" hidden="1" customWidth="1"/>
    <col min="11" max="12" width="8.7109375" style="1" hidden="1" customWidth="1"/>
    <col min="13" max="16384" width="8.7109375" style="1"/>
  </cols>
  <sheetData>
    <row r="1" spans="1:12" x14ac:dyDescent="0.25">
      <c r="A1" s="20" t="s">
        <v>47</v>
      </c>
      <c r="B1" s="20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20" t="s">
        <v>53</v>
      </c>
      <c r="B2" s="20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21">
        <v>44119</v>
      </c>
      <c r="B3" s="20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6.5" thickBot="1" x14ac:dyDescent="0.3">
      <c r="A4" s="7"/>
      <c r="B4" s="7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22" t="s">
        <v>46</v>
      </c>
      <c r="B5" s="23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64.5" customHeight="1" thickBot="1" x14ac:dyDescent="0.3">
      <c r="A6" s="16" t="s">
        <v>55</v>
      </c>
      <c r="B6" s="1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3.25" customHeight="1" thickBot="1" x14ac:dyDescent="0.3">
      <c r="A7" s="18" t="s">
        <v>51</v>
      </c>
      <c r="B7" s="1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s="2" customFormat="1" ht="44.1" customHeight="1" x14ac:dyDescent="0.25">
      <c r="A8" s="10" t="s">
        <v>54</v>
      </c>
      <c r="B8" s="11" t="s">
        <v>50</v>
      </c>
    </row>
    <row r="9" spans="1:12" ht="18" customHeight="1" x14ac:dyDescent="0.25">
      <c r="A9" s="12" t="s">
        <v>0</v>
      </c>
      <c r="B9" s="13">
        <v>113400</v>
      </c>
    </row>
    <row r="10" spans="1:12" ht="18" customHeight="1" x14ac:dyDescent="0.25">
      <c r="A10" s="14" t="s">
        <v>1</v>
      </c>
      <c r="B10" s="15">
        <v>79800</v>
      </c>
    </row>
    <row r="11" spans="1:12" ht="18" customHeight="1" x14ac:dyDescent="0.25">
      <c r="A11" s="12" t="s">
        <v>2</v>
      </c>
      <c r="B11" s="13">
        <v>249100</v>
      </c>
    </row>
    <row r="12" spans="1:12" ht="18" customHeight="1" x14ac:dyDescent="0.25">
      <c r="A12" s="14" t="s">
        <v>3</v>
      </c>
      <c r="B12" s="15">
        <v>154800</v>
      </c>
    </row>
    <row r="13" spans="1:12" ht="18" customHeight="1" x14ac:dyDescent="0.25">
      <c r="A13" s="12" t="s">
        <v>38</v>
      </c>
      <c r="B13" s="13">
        <v>96500</v>
      </c>
    </row>
    <row r="14" spans="1:12" ht="18" customHeight="1" x14ac:dyDescent="0.25">
      <c r="A14" s="14" t="s">
        <v>42</v>
      </c>
      <c r="B14" s="15">
        <v>107400</v>
      </c>
    </row>
    <row r="15" spans="1:12" ht="18" customHeight="1" x14ac:dyDescent="0.25">
      <c r="A15" s="12" t="s">
        <v>4</v>
      </c>
      <c r="B15" s="13">
        <v>124100</v>
      </c>
    </row>
    <row r="16" spans="1:12" ht="18" customHeight="1" x14ac:dyDescent="0.25">
      <c r="A16" s="14" t="s">
        <v>5</v>
      </c>
      <c r="B16" s="15">
        <v>159400</v>
      </c>
    </row>
    <row r="17" spans="1:2" ht="18" customHeight="1" x14ac:dyDescent="0.25">
      <c r="A17" s="12" t="s">
        <v>41</v>
      </c>
      <c r="B17" s="13">
        <v>3502500</v>
      </c>
    </row>
    <row r="18" spans="1:2" ht="18" customHeight="1" x14ac:dyDescent="0.25">
      <c r="A18" s="14" t="s">
        <v>6</v>
      </c>
      <c r="B18" s="15">
        <v>47500</v>
      </c>
    </row>
    <row r="19" spans="1:2" ht="18" customHeight="1" x14ac:dyDescent="0.25">
      <c r="A19" s="12" t="s">
        <v>7</v>
      </c>
      <c r="B19" s="13">
        <v>152700</v>
      </c>
    </row>
    <row r="20" spans="1:2" ht="18" customHeight="1" x14ac:dyDescent="0.25">
      <c r="A20" s="14" t="s">
        <v>8</v>
      </c>
      <c r="B20" s="15">
        <v>129000</v>
      </c>
    </row>
    <row r="21" spans="1:2" ht="18" customHeight="1" x14ac:dyDescent="0.25">
      <c r="A21" s="12" t="s">
        <v>9</v>
      </c>
      <c r="B21" s="13">
        <v>78900</v>
      </c>
    </row>
    <row r="22" spans="1:2" ht="18" customHeight="1" x14ac:dyDescent="0.25">
      <c r="A22" s="14" t="s">
        <v>10</v>
      </c>
      <c r="B22" s="15">
        <v>51500</v>
      </c>
    </row>
    <row r="23" spans="1:2" ht="18" customHeight="1" x14ac:dyDescent="0.25">
      <c r="A23" s="12" t="s">
        <v>11</v>
      </c>
      <c r="B23" s="13">
        <v>669700</v>
      </c>
    </row>
    <row r="24" spans="1:2" ht="18" customHeight="1" x14ac:dyDescent="0.25">
      <c r="A24" s="14" t="s">
        <v>12</v>
      </c>
      <c r="B24" s="15">
        <v>594800</v>
      </c>
    </row>
    <row r="25" spans="1:2" ht="18" customHeight="1" x14ac:dyDescent="0.25">
      <c r="A25" s="12" t="s">
        <v>13</v>
      </c>
      <c r="B25" s="13">
        <v>423700</v>
      </c>
    </row>
    <row r="26" spans="1:2" ht="18" customHeight="1" x14ac:dyDescent="0.25">
      <c r="A26" s="14" t="s">
        <v>40</v>
      </c>
      <c r="B26" s="15">
        <v>92400</v>
      </c>
    </row>
    <row r="27" spans="1:2" ht="18" customHeight="1" x14ac:dyDescent="0.25">
      <c r="A27" s="12" t="s">
        <v>14</v>
      </c>
      <c r="B27" s="13">
        <v>143900</v>
      </c>
    </row>
    <row r="28" spans="1:2" ht="18" customHeight="1" x14ac:dyDescent="0.25">
      <c r="A28" s="14" t="s">
        <v>15</v>
      </c>
      <c r="B28" s="15">
        <v>51500</v>
      </c>
    </row>
    <row r="29" spans="1:2" ht="18" customHeight="1" x14ac:dyDescent="0.25">
      <c r="A29" s="12" t="s">
        <v>16</v>
      </c>
      <c r="B29" s="13">
        <v>846100</v>
      </c>
    </row>
    <row r="30" spans="1:2" ht="18" customHeight="1" x14ac:dyDescent="0.25">
      <c r="A30" s="14" t="s">
        <v>17</v>
      </c>
      <c r="B30" s="15">
        <v>2698500</v>
      </c>
    </row>
    <row r="31" spans="1:2" ht="18" customHeight="1" x14ac:dyDescent="0.25">
      <c r="A31" s="12" t="s">
        <v>18</v>
      </c>
      <c r="B31" s="13">
        <v>1299200</v>
      </c>
    </row>
    <row r="32" spans="1:2" ht="18" customHeight="1" x14ac:dyDescent="0.25">
      <c r="A32" s="14" t="s">
        <v>43</v>
      </c>
      <c r="B32" s="15">
        <v>101400</v>
      </c>
    </row>
    <row r="33" spans="1:2" ht="18" customHeight="1" x14ac:dyDescent="0.25">
      <c r="A33" s="12" t="s">
        <v>19</v>
      </c>
      <c r="B33" s="13">
        <v>210500</v>
      </c>
    </row>
    <row r="34" spans="1:2" ht="18" customHeight="1" x14ac:dyDescent="0.25">
      <c r="A34" s="14" t="s">
        <v>45</v>
      </c>
      <c r="B34" s="15">
        <v>114800</v>
      </c>
    </row>
    <row r="35" spans="1:2" ht="18" customHeight="1" x14ac:dyDescent="0.25">
      <c r="A35" s="12" t="s">
        <v>20</v>
      </c>
      <c r="B35" s="13">
        <v>107200</v>
      </c>
    </row>
    <row r="36" spans="1:2" x14ac:dyDescent="0.25">
      <c r="A36" s="14" t="s">
        <v>21</v>
      </c>
      <c r="B36" s="15">
        <v>196800</v>
      </c>
    </row>
    <row r="37" spans="1:2" x14ac:dyDescent="0.25">
      <c r="A37" s="12" t="s">
        <v>22</v>
      </c>
      <c r="B37" s="13">
        <v>51500</v>
      </c>
    </row>
    <row r="38" spans="1:2" x14ac:dyDescent="0.25">
      <c r="A38" s="14" t="s">
        <v>23</v>
      </c>
      <c r="B38" s="15">
        <v>204800</v>
      </c>
    </row>
    <row r="39" spans="1:2" x14ac:dyDescent="0.25">
      <c r="A39" s="12" t="s">
        <v>24</v>
      </c>
      <c r="B39" s="13">
        <v>51500</v>
      </c>
    </row>
    <row r="40" spans="1:2" x14ac:dyDescent="0.25">
      <c r="A40" s="14" t="s">
        <v>39</v>
      </c>
      <c r="B40" s="15">
        <v>57500</v>
      </c>
    </row>
    <row r="41" spans="1:2" x14ac:dyDescent="0.25">
      <c r="A41" s="12" t="s">
        <v>25</v>
      </c>
      <c r="B41" s="13">
        <v>51500</v>
      </c>
    </row>
    <row r="42" spans="1:2" x14ac:dyDescent="0.25">
      <c r="A42" s="14" t="s">
        <v>26</v>
      </c>
      <c r="B42" s="15">
        <v>55400</v>
      </c>
    </row>
    <row r="43" spans="1:2" x14ac:dyDescent="0.25">
      <c r="A43" s="12" t="s">
        <v>28</v>
      </c>
      <c r="B43" s="13">
        <v>246600</v>
      </c>
    </row>
    <row r="44" spans="1:2" x14ac:dyDescent="0.25">
      <c r="A44" s="14" t="s">
        <v>27</v>
      </c>
      <c r="B44" s="15">
        <v>265200</v>
      </c>
    </row>
    <row r="45" spans="1:2" x14ac:dyDescent="0.25">
      <c r="A45" s="12" t="s">
        <v>29</v>
      </c>
      <c r="B45" s="13">
        <v>117600</v>
      </c>
    </row>
    <row r="46" spans="1:2" x14ac:dyDescent="0.25">
      <c r="A46" s="14" t="s">
        <v>30</v>
      </c>
      <c r="B46" s="15">
        <v>190200</v>
      </c>
    </row>
    <row r="47" spans="1:2" x14ac:dyDescent="0.25">
      <c r="A47" s="12" t="s">
        <v>31</v>
      </c>
      <c r="B47" s="13">
        <v>231400</v>
      </c>
    </row>
    <row r="48" spans="1:2" x14ac:dyDescent="0.25">
      <c r="A48" s="14" t="s">
        <v>32</v>
      </c>
      <c r="B48" s="15">
        <v>2349200</v>
      </c>
    </row>
    <row r="49" spans="1:2" x14ac:dyDescent="0.25">
      <c r="A49" s="12" t="s">
        <v>49</v>
      </c>
      <c r="B49" s="13">
        <v>4917300</v>
      </c>
    </row>
    <row r="50" spans="1:2" x14ac:dyDescent="0.25">
      <c r="A50" s="14" t="s">
        <v>33</v>
      </c>
      <c r="B50" s="15">
        <v>43400</v>
      </c>
    </row>
    <row r="51" spans="1:2" x14ac:dyDescent="0.25">
      <c r="A51" s="12" t="s">
        <v>34</v>
      </c>
      <c r="B51" s="13">
        <v>768500</v>
      </c>
    </row>
    <row r="52" spans="1:2" x14ac:dyDescent="0.25">
      <c r="A52" s="14" t="s">
        <v>35</v>
      </c>
      <c r="B52" s="15">
        <v>841600</v>
      </c>
    </row>
    <row r="53" spans="1:2" x14ac:dyDescent="0.25">
      <c r="A53" s="12" t="s">
        <v>44</v>
      </c>
      <c r="B53" s="13">
        <v>111200</v>
      </c>
    </row>
    <row r="54" spans="1:2" x14ac:dyDescent="0.25">
      <c r="A54" s="14" t="s">
        <v>36</v>
      </c>
      <c r="B54" s="15">
        <v>160000</v>
      </c>
    </row>
    <row r="55" spans="1:2" x14ac:dyDescent="0.25">
      <c r="A55" s="12" t="s">
        <v>37</v>
      </c>
      <c r="B55" s="13">
        <v>73500</v>
      </c>
    </row>
    <row r="56" spans="1:2" x14ac:dyDescent="0.25">
      <c r="A56" s="3" t="s">
        <v>48</v>
      </c>
      <c r="B56" s="4">
        <f>SUM(B9:B55)</f>
        <v>23385000</v>
      </c>
    </row>
    <row r="57" spans="1:2" x14ac:dyDescent="0.25">
      <c r="A57" s="2" t="s">
        <v>52</v>
      </c>
    </row>
  </sheetData>
  <sheetProtection algorithmName="SHA-512" hashValue="1eUKusbE45h9tV1FZizO55mwzkNW9F9C63HEbBJzMzkpQo+gliZG0bhmeTYRxHlM6FdtsEskGHh6tfLs2eGlLA==" saltValue="6tUw8f25Q4Tecbs6T87MPg==" spinCount="100000" sheet="1" objects="1" scenarios="1"/>
  <autoFilter ref="A8:B55">
    <sortState ref="A9:B55">
      <sortCondition ref="A8:A55"/>
    </sortState>
  </autoFilter>
  <mergeCells count="6">
    <mergeCell ref="A6:B6"/>
    <mergeCell ref="A7:B7"/>
    <mergeCell ref="A1:B1"/>
    <mergeCell ref="A3:B3"/>
    <mergeCell ref="A5:B5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GEERF Awards to Va. IHEs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2020-08-27T19:27:05Z</dcterms:created>
  <dcterms:modified xsi:type="dcterms:W3CDTF">2020-10-21T00:17:51Z</dcterms:modified>
</cp:coreProperties>
</file>