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NP\A SNP New folder\Website\Accessibility\Remediation\Productivity-Efficiency Tools\"/>
    </mc:Choice>
  </mc:AlternateContent>
  <bookViews>
    <workbookView xWindow="360" yWindow="15" windowWidth="11355" windowHeight="8445"/>
  </bookViews>
  <sheets>
    <sheet name="Cost of Time Wasted" sheetId="1" r:id="rId1"/>
  </sheets>
  <definedNames>
    <definedName name="_xlnm.Print_Area" localSheetId="0">'Cost of Time Wasted'!$A$1:$G$57</definedName>
  </definedNames>
  <calcPr calcId="162913"/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F1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E53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0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0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4" i="1"/>
  <c r="B30" i="1"/>
  <c r="F26" i="1"/>
  <c r="F25" i="1"/>
  <c r="F24" i="1"/>
  <c r="F23" i="1"/>
  <c r="F22" i="1"/>
  <c r="F21" i="1"/>
  <c r="F20" i="1"/>
  <c r="F13" i="1"/>
  <c r="F4" i="1"/>
  <c r="E26" i="1"/>
  <c r="E25" i="1"/>
  <c r="E24" i="1"/>
  <c r="E23" i="1"/>
  <c r="E22" i="1"/>
  <c r="E21" i="1"/>
  <c r="E20" i="1"/>
  <c r="D26" i="1"/>
  <c r="D25" i="1"/>
  <c r="D24" i="1"/>
  <c r="D23" i="1"/>
  <c r="D22" i="1"/>
  <c r="D21" i="1"/>
  <c r="D20" i="1"/>
  <c r="C2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26" i="1"/>
  <c r="C25" i="1"/>
  <c r="C24" i="1"/>
  <c r="C23" i="1"/>
  <c r="C22" i="1"/>
  <c r="C21" i="1"/>
  <c r="C19" i="1"/>
  <c r="B20" i="1"/>
  <c r="B21" i="1"/>
  <c r="B22" i="1"/>
  <c r="B23" i="1"/>
  <c r="B24" i="1"/>
  <c r="B25" i="1"/>
  <c r="B26" i="1"/>
  <c r="B19" i="1"/>
  <c r="F5" i="1"/>
  <c r="F6" i="1"/>
  <c r="F7" i="1"/>
  <c r="F8" i="1"/>
  <c r="F9" i="1"/>
  <c r="F10" i="1"/>
  <c r="E4" i="1"/>
  <c r="E5" i="1"/>
  <c r="E6" i="1"/>
  <c r="E7" i="1"/>
  <c r="E8" i="1"/>
  <c r="E9" i="1"/>
  <c r="E10" i="1"/>
  <c r="C4" i="1"/>
  <c r="C5" i="1"/>
  <c r="C6" i="1"/>
  <c r="C7" i="1"/>
  <c r="C8" i="1"/>
  <c r="C9" i="1"/>
  <c r="C10" i="1"/>
  <c r="B5" i="1"/>
  <c r="B6" i="1"/>
  <c r="B7" i="1"/>
  <c r="B8" i="1"/>
  <c r="B9" i="1"/>
  <c r="B10" i="1"/>
  <c r="F19" i="1"/>
  <c r="F18" i="1"/>
  <c r="F17" i="1"/>
  <c r="F16" i="1"/>
  <c r="F15" i="1"/>
  <c r="F12" i="1"/>
  <c r="F11" i="1"/>
  <c r="E19" i="1"/>
  <c r="E18" i="1"/>
  <c r="E17" i="1"/>
  <c r="E16" i="1"/>
  <c r="E15" i="1"/>
  <c r="E14" i="1"/>
  <c r="E13" i="1"/>
  <c r="E12" i="1"/>
  <c r="E11" i="1"/>
  <c r="C18" i="1"/>
  <c r="C17" i="1"/>
  <c r="C16" i="1"/>
  <c r="C15" i="1"/>
  <c r="C14" i="1"/>
  <c r="C13" i="1"/>
  <c r="C12" i="1"/>
  <c r="C11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<sst xmlns="http://schemas.openxmlformats.org/spreadsheetml/2006/main" count="18" uniqueCount="11">
  <si>
    <t>10 min.</t>
  </si>
  <si>
    <t>15 min.</t>
  </si>
  <si>
    <t>30 min.</t>
  </si>
  <si>
    <t>45 min.</t>
  </si>
  <si>
    <t>Hourly Wage</t>
  </si>
  <si>
    <t>;</t>
  </si>
  <si>
    <t>Cost of Time Wasted per School Year (180 Days)</t>
  </si>
  <si>
    <t>Cost of Time Wasted per Day</t>
  </si>
  <si>
    <t>1 hour</t>
  </si>
  <si>
    <t>*End of worksheet*</t>
  </si>
  <si>
    <t>Cell intentionally left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</si>
</sst>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0"/>
      <name val="Arial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2" fillId="0" borderId="0" xfId="0" applyNumberFormat="1" applyFont="1"/>
    <xf numFmtId="13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164" fontId="2" fillId="0" borderId="0" xfId="0" applyNumberFormat="1" applyFont="1"/>
    <xf numFmtId="0" fontId="1" fillId="0" borderId="0" xfId="0" applyFont="1" applyAlignment="1"/>
    <xf numFmtId="164" fontId="3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2" fontId="4" fillId="0" borderId="0" xfId="0" applyNumberFormat="1" applyFont="1" applyBorder="1" applyAlignment="1"/>
    <xf numFmtId="164" fontId="5" fillId="0" borderId="0" xfId="0" applyNumberFormat="1" applyFont="1"/>
    <xf numFmtId="13" fontId="6" fillId="0" borderId="1" xfId="0" applyNumberFormat="1" applyFont="1" applyFill="1" applyBorder="1" applyAlignment="1">
      <alignment horizontal="left"/>
    </xf>
    <xf numFmtId="13" fontId="3" fillId="0" borderId="1" xfId="0" applyNumberFormat="1" applyFont="1" applyFill="1" applyBorder="1" applyAlignment="1">
      <alignment horizontal="left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showGridLines="0" tabSelected="1" zoomScaleNormal="100" workbookViewId="0">
      <selection activeCell="B16" sqref="B16"/>
    </sheetView>
  </sheetViews>
  <sheetFormatPr defaultColWidth="0" defaultRowHeight="15.75" zeroHeight="1" x14ac:dyDescent="0.25"/>
  <cols>
    <col min="1" max="1" width="13.85546875" style="5" bestFit="1" customWidth="1"/>
    <col min="2" max="3" width="11.5703125" style="3" bestFit="1" customWidth="1"/>
    <col min="4" max="6" width="14" style="3" bestFit="1" customWidth="1"/>
    <col min="7" max="7" width="7" style="3" hidden="1"/>
    <col min="8" max="8" width="10" style="3" hidden="1"/>
    <col min="9" max="10" width="11.5703125" style="3" hidden="1"/>
    <col min="11" max="13" width="14" style="3" hidden="1"/>
    <col min="14" max="255" width="9.140625" style="3" hidden="1"/>
    <col min="256" max="256" width="1.85546875" style="3" hidden="1"/>
    <col min="257" max="16384" width="9.140625" style="3" hidden="1"/>
  </cols>
  <sheetData>
    <row r="1" spans="1:6" s="1" customFormat="1" ht="24.95" customHeight="1" x14ac:dyDescent="0.3">
      <c r="A1" s="11" t="s">
        <v>7</v>
      </c>
      <c r="B1" s="6"/>
      <c r="C1" s="6"/>
      <c r="D1" s="6"/>
      <c r="E1" s="6"/>
      <c r="F1" s="6"/>
    </row>
    <row r="2" spans="1:6" s="1" customFormat="1" x14ac:dyDescent="0.25">
      <c r="A2" s="9" t="s">
        <v>4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8</v>
      </c>
    </row>
    <row r="3" spans="1:6" s="2" customFormat="1" hidden="1" x14ac:dyDescent="0.25">
      <c r="A3" s="13" t="s">
        <v>10</v>
      </c>
      <c r="B3" s="14">
        <v>0.16666666666666666</v>
      </c>
      <c r="C3" s="14">
        <v>0.25</v>
      </c>
      <c r="D3" s="14">
        <v>0.5</v>
      </c>
      <c r="E3" s="14">
        <v>0.75</v>
      </c>
      <c r="F3" s="14">
        <v>1</v>
      </c>
    </row>
    <row r="4" spans="1:6" ht="15.75" customHeight="1" x14ac:dyDescent="0.25">
      <c r="A4" s="7">
        <v>5.5</v>
      </c>
      <c r="B4" s="8">
        <f>(A4)*(B3)</f>
        <v>0.91666666666666663</v>
      </c>
      <c r="C4" s="8">
        <f>(C3)*(A4)</f>
        <v>1.375</v>
      </c>
      <c r="D4" s="8">
        <f>(D3)*(A4)</f>
        <v>2.75</v>
      </c>
      <c r="E4" s="8">
        <f>(E3)*(A4)</f>
        <v>4.125</v>
      </c>
      <c r="F4" s="8">
        <f>(F3)*(A4)</f>
        <v>5.5</v>
      </c>
    </row>
    <row r="5" spans="1:6" x14ac:dyDescent="0.25">
      <c r="A5" s="7">
        <v>6</v>
      </c>
      <c r="B5" s="8">
        <f>(B3)*(A5)</f>
        <v>1</v>
      </c>
      <c r="C5" s="8">
        <f>(C3)*(A5)</f>
        <v>1.5</v>
      </c>
      <c r="D5" s="8">
        <f>(D3)*(A5)</f>
        <v>3</v>
      </c>
      <c r="E5" s="8">
        <f>(E3)*(A5)</f>
        <v>4.5</v>
      </c>
      <c r="F5" s="8">
        <f>(F3)*(A5)</f>
        <v>6</v>
      </c>
    </row>
    <row r="6" spans="1:6" x14ac:dyDescent="0.25">
      <c r="A6" s="7">
        <v>6.5</v>
      </c>
      <c r="B6" s="8">
        <f>(B3)*(A6)</f>
        <v>1.0833333333333333</v>
      </c>
      <c r="C6" s="8">
        <f>(C3)*(A6)</f>
        <v>1.625</v>
      </c>
      <c r="D6" s="8">
        <f>(D3)*(A6)</f>
        <v>3.25</v>
      </c>
      <c r="E6" s="8">
        <f>(E3)*(A6)</f>
        <v>4.875</v>
      </c>
      <c r="F6" s="8">
        <f>(F3)*(A6)</f>
        <v>6.5</v>
      </c>
    </row>
    <row r="7" spans="1:6" x14ac:dyDescent="0.25">
      <c r="A7" s="7">
        <v>7</v>
      </c>
      <c r="B7" s="8">
        <f>(B3)*(A7)</f>
        <v>1.1666666666666665</v>
      </c>
      <c r="C7" s="8">
        <f>(C3)*(A7)</f>
        <v>1.75</v>
      </c>
      <c r="D7" s="8">
        <f>(D3)*(A7)</f>
        <v>3.5</v>
      </c>
      <c r="E7" s="8">
        <f>(E3)*(A7)</f>
        <v>5.25</v>
      </c>
      <c r="F7" s="8">
        <f>(F3)*(A7)</f>
        <v>7</v>
      </c>
    </row>
    <row r="8" spans="1:6" x14ac:dyDescent="0.25">
      <c r="A8" s="7">
        <v>7.5</v>
      </c>
      <c r="B8" s="8">
        <f>(B3)*(A8)</f>
        <v>1.25</v>
      </c>
      <c r="C8" s="8">
        <f>(C3)*(A8)</f>
        <v>1.875</v>
      </c>
      <c r="D8" s="8">
        <f>(D3)*(A8)</f>
        <v>3.75</v>
      </c>
      <c r="E8" s="8">
        <f>(E3)*(A8)</f>
        <v>5.625</v>
      </c>
      <c r="F8" s="8">
        <f>(F3)*(A8)</f>
        <v>7.5</v>
      </c>
    </row>
    <row r="9" spans="1:6" x14ac:dyDescent="0.25">
      <c r="A9" s="7">
        <v>8</v>
      </c>
      <c r="B9" s="8">
        <f>(B3)*(A9)</f>
        <v>1.3333333333333333</v>
      </c>
      <c r="C9" s="8">
        <f>(C3)*(A9)</f>
        <v>2</v>
      </c>
      <c r="D9" s="8">
        <f>(D3)*(A9)</f>
        <v>4</v>
      </c>
      <c r="E9" s="8">
        <f>(E3)*(A9)</f>
        <v>6</v>
      </c>
      <c r="F9" s="8">
        <f>(F3)*(A9)</f>
        <v>8</v>
      </c>
    </row>
    <row r="10" spans="1:6" x14ac:dyDescent="0.25">
      <c r="A10" s="7">
        <v>8.5</v>
      </c>
      <c r="B10" s="8">
        <f>(B3)*(A10)</f>
        <v>1.4166666666666665</v>
      </c>
      <c r="C10" s="8">
        <f>(C3)*(A10)</f>
        <v>2.125</v>
      </c>
      <c r="D10" s="8">
        <f>(D3)*(A10)</f>
        <v>4.25</v>
      </c>
      <c r="E10" s="8">
        <f>(E3)*(A10)</f>
        <v>6.375</v>
      </c>
      <c r="F10" s="8">
        <f>(F3)*(A10)</f>
        <v>8.5</v>
      </c>
    </row>
    <row r="11" spans="1:6" x14ac:dyDescent="0.25">
      <c r="A11" s="7">
        <v>9</v>
      </c>
      <c r="B11" s="8">
        <f>(B3)*(A11)</f>
        <v>1.5</v>
      </c>
      <c r="C11" s="8">
        <f>(C3)*(A11)</f>
        <v>2.25</v>
      </c>
      <c r="D11" s="8">
        <f>(D3)*(A11)</f>
        <v>4.5</v>
      </c>
      <c r="E11" s="8">
        <f>(E3)*(A11)</f>
        <v>6.75</v>
      </c>
      <c r="F11" s="8">
        <f>(F3)*(A11)</f>
        <v>9</v>
      </c>
    </row>
    <row r="12" spans="1:6" x14ac:dyDescent="0.25">
      <c r="A12" s="7">
        <v>9.5</v>
      </c>
      <c r="B12" s="8">
        <f>(B3)*(A12)</f>
        <v>1.5833333333333333</v>
      </c>
      <c r="C12" s="8">
        <f>(C3)*(A12)</f>
        <v>2.375</v>
      </c>
      <c r="D12" s="8">
        <f>(D3)*(A12)</f>
        <v>4.75</v>
      </c>
      <c r="E12" s="8">
        <f>(E3)*(A12)</f>
        <v>7.125</v>
      </c>
      <c r="F12" s="8">
        <f>(F3)*(A12)</f>
        <v>9.5</v>
      </c>
    </row>
    <row r="13" spans="1:6" x14ac:dyDescent="0.25">
      <c r="A13" s="7">
        <v>10</v>
      </c>
      <c r="B13" s="8">
        <f>(B3)*(A13)</f>
        <v>1.6666666666666665</v>
      </c>
      <c r="C13" s="8">
        <f>(C3)*(A13)</f>
        <v>2.5</v>
      </c>
      <c r="D13" s="8">
        <f>(D3)*(A13)</f>
        <v>5</v>
      </c>
      <c r="E13" s="8">
        <f>(E3)*(A13)</f>
        <v>7.5</v>
      </c>
      <c r="F13" s="8">
        <f>(F3)*(A13)</f>
        <v>10</v>
      </c>
    </row>
    <row r="14" spans="1:6" x14ac:dyDescent="0.25">
      <c r="A14" s="7">
        <v>10.5</v>
      </c>
      <c r="B14" s="8">
        <f>(B3)*(A14)</f>
        <v>1.75</v>
      </c>
      <c r="C14" s="8">
        <f>(C3)*(A14)</f>
        <v>2.625</v>
      </c>
      <c r="D14" s="8">
        <f>(D3)*(A14)</f>
        <v>5.25</v>
      </c>
      <c r="E14" s="8">
        <f>(E3)*(A14)</f>
        <v>7.875</v>
      </c>
      <c r="F14" s="8">
        <f>(F3)*(A14)</f>
        <v>10.5</v>
      </c>
    </row>
    <row r="15" spans="1:6" x14ac:dyDescent="0.25">
      <c r="A15" s="7">
        <v>11</v>
      </c>
      <c r="B15" s="8">
        <f>(B3)*(A15)</f>
        <v>1.8333333333333333</v>
      </c>
      <c r="C15" s="8">
        <f>(C3)*(A15)</f>
        <v>2.75</v>
      </c>
      <c r="D15" s="8">
        <f>(D3)*(A15)</f>
        <v>5.5</v>
      </c>
      <c r="E15" s="8">
        <f>(E3)*(A15)</f>
        <v>8.25</v>
      </c>
      <c r="F15" s="8">
        <f>(F3)*(A15)</f>
        <v>11</v>
      </c>
    </row>
    <row r="16" spans="1:6" x14ac:dyDescent="0.25">
      <c r="A16" s="7">
        <v>11.5</v>
      </c>
      <c r="B16" s="8">
        <f>(B3)*(A16)</f>
        <v>1.9166666666666665</v>
      </c>
      <c r="C16" s="8">
        <f>(C3)*(A16)</f>
        <v>2.875</v>
      </c>
      <c r="D16" s="8">
        <f>(D3)*(A16)</f>
        <v>5.75</v>
      </c>
      <c r="E16" s="8">
        <f>(E3)*(A16)</f>
        <v>8.625</v>
      </c>
      <c r="F16" s="8">
        <f>(F3)*(A16)</f>
        <v>11.5</v>
      </c>
    </row>
    <row r="17" spans="1:7" x14ac:dyDescent="0.25">
      <c r="A17" s="7">
        <v>12</v>
      </c>
      <c r="B17" s="8">
        <f>(B3)*(A17)</f>
        <v>2</v>
      </c>
      <c r="C17" s="8">
        <f>(C3)*(A17)</f>
        <v>3</v>
      </c>
      <c r="D17" s="8">
        <f>(D3)*(A17)</f>
        <v>6</v>
      </c>
      <c r="E17" s="8">
        <f>(E3)*(A17)</f>
        <v>9</v>
      </c>
      <c r="F17" s="8">
        <f>(F3)*(A17)</f>
        <v>12</v>
      </c>
    </row>
    <row r="18" spans="1:7" x14ac:dyDescent="0.25">
      <c r="A18" s="7">
        <v>12.5</v>
      </c>
      <c r="B18" s="8">
        <f>(B3)*(A18)</f>
        <v>2.083333333333333</v>
      </c>
      <c r="C18" s="8">
        <f>(C3)*(A18)</f>
        <v>3.125</v>
      </c>
      <c r="D18" s="8">
        <f>(D3)*(A18)</f>
        <v>6.25</v>
      </c>
      <c r="E18" s="8">
        <f>(E3)*(A18)</f>
        <v>9.375</v>
      </c>
      <c r="F18" s="8">
        <f>(F3)*(A18)</f>
        <v>12.5</v>
      </c>
    </row>
    <row r="19" spans="1:7" x14ac:dyDescent="0.25">
      <c r="A19" s="7">
        <v>13</v>
      </c>
      <c r="B19" s="8">
        <f>((B3)*(A19))</f>
        <v>2.1666666666666665</v>
      </c>
      <c r="C19" s="8">
        <f>(C3)*(A19)</f>
        <v>3.25</v>
      </c>
      <c r="D19" s="8">
        <f>(D3)*(A19)</f>
        <v>6.5</v>
      </c>
      <c r="E19" s="8">
        <f>(E3)*(A19)</f>
        <v>9.75</v>
      </c>
      <c r="F19" s="8">
        <f>(F3)*(A19)</f>
        <v>13</v>
      </c>
    </row>
    <row r="20" spans="1:7" x14ac:dyDescent="0.25">
      <c r="A20" s="7">
        <v>13.5</v>
      </c>
      <c r="B20" s="8">
        <f>(B3)*(A20)</f>
        <v>2.25</v>
      </c>
      <c r="C20" s="8">
        <f>(C3)*(A20)</f>
        <v>3.375</v>
      </c>
      <c r="D20" s="8">
        <f>(D3)*(A20)</f>
        <v>6.75</v>
      </c>
      <c r="E20" s="8">
        <f>(E3)*(A20)</f>
        <v>10.125</v>
      </c>
      <c r="F20" s="8">
        <f>(F3)*(A20)</f>
        <v>13.5</v>
      </c>
    </row>
    <row r="21" spans="1:7" x14ac:dyDescent="0.25">
      <c r="A21" s="7">
        <v>14</v>
      </c>
      <c r="B21" s="8">
        <f>(B3)*(A21)</f>
        <v>2.333333333333333</v>
      </c>
      <c r="C21" s="8">
        <f>(C3)*(A21)</f>
        <v>3.5</v>
      </c>
      <c r="D21" s="8">
        <f>(D3)*(A21)</f>
        <v>7</v>
      </c>
      <c r="E21" s="8">
        <f>(E3)*(A21)</f>
        <v>10.5</v>
      </c>
      <c r="F21" s="8">
        <f>(F3)*(A21)</f>
        <v>14</v>
      </c>
    </row>
    <row r="22" spans="1:7" x14ac:dyDescent="0.25">
      <c r="A22" s="7">
        <v>14.5</v>
      </c>
      <c r="B22" s="8">
        <f>(B3)*(A22)</f>
        <v>2.4166666666666665</v>
      </c>
      <c r="C22" s="8">
        <f>(C3)*(A22)</f>
        <v>3.625</v>
      </c>
      <c r="D22" s="8">
        <f>(D3)*(A22)</f>
        <v>7.25</v>
      </c>
      <c r="E22" s="8">
        <f>(E3)*(A22)</f>
        <v>10.875</v>
      </c>
      <c r="F22" s="8">
        <f>(F3)*(A22)</f>
        <v>14.5</v>
      </c>
    </row>
    <row r="23" spans="1:7" x14ac:dyDescent="0.25">
      <c r="A23" s="7">
        <v>15</v>
      </c>
      <c r="B23" s="8">
        <f>(B3)*(A23)</f>
        <v>2.5</v>
      </c>
      <c r="C23" s="8">
        <f>(C3)*(A23)</f>
        <v>3.75</v>
      </c>
      <c r="D23" s="8">
        <f>(D3)*(A23)</f>
        <v>7.5</v>
      </c>
      <c r="E23" s="8">
        <f>(E3)*(A23)</f>
        <v>11.25</v>
      </c>
      <c r="F23" s="8">
        <f>(F3)*(A23)</f>
        <v>15</v>
      </c>
    </row>
    <row r="24" spans="1:7" x14ac:dyDescent="0.25">
      <c r="A24" s="7">
        <v>15.5</v>
      </c>
      <c r="B24" s="8">
        <f>(B3)*(A24)</f>
        <v>2.583333333333333</v>
      </c>
      <c r="C24" s="8">
        <f>(C3)*(A24)</f>
        <v>3.875</v>
      </c>
      <c r="D24" s="8">
        <f>(D3)*(A24)</f>
        <v>7.75</v>
      </c>
      <c r="E24" s="8">
        <f>(E3)*(A24)</f>
        <v>11.625</v>
      </c>
      <c r="F24" s="8">
        <f>(F3)*(A24)</f>
        <v>15.5</v>
      </c>
    </row>
    <row r="25" spans="1:7" x14ac:dyDescent="0.25">
      <c r="A25" s="7">
        <v>16</v>
      </c>
      <c r="B25" s="8">
        <f>(B3)*(A25)</f>
        <v>2.6666666666666665</v>
      </c>
      <c r="C25" s="8">
        <f>(C3)*(A25)</f>
        <v>4</v>
      </c>
      <c r="D25" s="8">
        <f>(D3)*(A25)</f>
        <v>8</v>
      </c>
      <c r="E25" s="8">
        <f>(E3)*(A25)</f>
        <v>12</v>
      </c>
      <c r="F25" s="8">
        <f>(F3)*(A25)</f>
        <v>16</v>
      </c>
    </row>
    <row r="26" spans="1:7" x14ac:dyDescent="0.25">
      <c r="A26" s="7">
        <v>16.5</v>
      </c>
      <c r="B26" s="8">
        <f>(B3)*(A26)</f>
        <v>2.75</v>
      </c>
      <c r="C26" s="8">
        <f>(C3)*(A26)</f>
        <v>4.125</v>
      </c>
      <c r="D26" s="8">
        <f>(D3)*(A26)</f>
        <v>8.25</v>
      </c>
      <c r="E26" s="8">
        <f>(E3)*(A26)</f>
        <v>12.375</v>
      </c>
      <c r="F26" s="8">
        <f>(F3)*(A26)</f>
        <v>16.5</v>
      </c>
    </row>
    <row r="27" spans="1:7" ht="24.95" customHeight="1" x14ac:dyDescent="0.3">
      <c r="A27" s="15" t="s">
        <v>6</v>
      </c>
      <c r="B27" s="4"/>
      <c r="C27" s="4"/>
      <c r="D27" s="4"/>
      <c r="E27" s="4"/>
      <c r="F27" s="4"/>
      <c r="G27" s="4"/>
    </row>
    <row r="28" spans="1:7" x14ac:dyDescent="0.25">
      <c r="A28" s="9" t="s">
        <v>4</v>
      </c>
      <c r="B28" s="10" t="s">
        <v>0</v>
      </c>
      <c r="C28" s="10" t="s">
        <v>1</v>
      </c>
      <c r="D28" s="10" t="s">
        <v>2</v>
      </c>
      <c r="E28" s="10" t="s">
        <v>3</v>
      </c>
      <c r="F28" s="10" t="s">
        <v>8</v>
      </c>
    </row>
    <row r="29" spans="1:7" hidden="1" x14ac:dyDescent="0.25">
      <c r="A29" s="13" t="s">
        <v>10</v>
      </c>
      <c r="B29" s="14">
        <v>0.16666666666666666</v>
      </c>
      <c r="C29" s="14">
        <v>0.25</v>
      </c>
      <c r="D29" s="14">
        <v>0.5</v>
      </c>
      <c r="E29" s="14">
        <v>0.75</v>
      </c>
      <c r="F29" s="14">
        <v>1</v>
      </c>
    </row>
    <row r="30" spans="1:7" ht="15.75" customHeight="1" x14ac:dyDescent="0.25">
      <c r="A30" s="7">
        <v>5.5</v>
      </c>
      <c r="B30" s="8">
        <f>(A30)*(B29)*(180)</f>
        <v>165</v>
      </c>
      <c r="C30" s="8">
        <f>(C29)*(A30)*(180)</f>
        <v>247.5</v>
      </c>
      <c r="D30" s="8">
        <f>(D29)*(A30)*(180)</f>
        <v>495</v>
      </c>
      <c r="E30" s="8">
        <f>(E29)*(A30)*(180)</f>
        <v>742.5</v>
      </c>
      <c r="F30" s="8">
        <f>(F29)*(A30)*(180)</f>
        <v>990</v>
      </c>
    </row>
    <row r="31" spans="1:7" x14ac:dyDescent="0.25">
      <c r="A31" s="7">
        <v>5.5</v>
      </c>
      <c r="B31" s="8">
        <f>(A31)*(B29)*(180)</f>
        <v>165</v>
      </c>
      <c r="C31" s="8">
        <f>(A31)*(C29)*(180)</f>
        <v>247.5</v>
      </c>
      <c r="D31" s="8">
        <f>(A31)*(D29)*(180)</f>
        <v>495</v>
      </c>
      <c r="E31" s="8">
        <f>(A31)*(E29)*(180)</f>
        <v>742.5</v>
      </c>
      <c r="F31" s="8">
        <f>(A31)*(F29)*(180)</f>
        <v>990</v>
      </c>
    </row>
    <row r="32" spans="1:7" x14ac:dyDescent="0.25">
      <c r="A32" s="7">
        <v>6</v>
      </c>
      <c r="B32" s="8">
        <f>(A32)*(B29)*(180)</f>
        <v>180</v>
      </c>
      <c r="C32" s="8">
        <f>(C29)*(A32)*180</f>
        <v>270</v>
      </c>
      <c r="D32" s="8">
        <f>(D29)*(A32)*180</f>
        <v>540</v>
      </c>
      <c r="E32" s="8">
        <f>(E29)*(A32)*(180)</f>
        <v>810</v>
      </c>
      <c r="F32" s="8">
        <f>(F29)*(A32)*(180)</f>
        <v>1080</v>
      </c>
    </row>
    <row r="33" spans="1:6" x14ac:dyDescent="0.25">
      <c r="A33" s="7">
        <v>6.5</v>
      </c>
      <c r="B33" s="8">
        <f>(A33)*(B29)*(180)</f>
        <v>195</v>
      </c>
      <c r="C33" s="8">
        <f>(C29)*(A33)*(180)</f>
        <v>292.5</v>
      </c>
      <c r="D33" s="8">
        <f>(D29)*(A33)*180</f>
        <v>585</v>
      </c>
      <c r="E33" s="8">
        <f>(E29)*(A33)*(180)</f>
        <v>877.5</v>
      </c>
      <c r="F33" s="8">
        <f>(F29)*(A33)*(180)</f>
        <v>1170</v>
      </c>
    </row>
    <row r="34" spans="1:6" x14ac:dyDescent="0.25">
      <c r="A34" s="7">
        <v>7</v>
      </c>
      <c r="B34" s="8">
        <f>(A34)*(B29)*(180)</f>
        <v>209.99999999999997</v>
      </c>
      <c r="C34" s="8">
        <f>(C29)*(A34)*(180)</f>
        <v>315</v>
      </c>
      <c r="D34" s="8">
        <f>(D29)*(A34)*(180)</f>
        <v>630</v>
      </c>
      <c r="E34" s="8">
        <f>(E29)*(A34)*(180)</f>
        <v>945</v>
      </c>
      <c r="F34" s="8">
        <f>(F29)*(A34)*(180)</f>
        <v>1260</v>
      </c>
    </row>
    <row r="35" spans="1:6" x14ac:dyDescent="0.25">
      <c r="A35" s="7">
        <v>7.5</v>
      </c>
      <c r="B35" s="8">
        <f>(A35)*(B29)*(180)</f>
        <v>225</v>
      </c>
      <c r="C35" s="8">
        <f>(C29)*(A35)*(180)</f>
        <v>337.5</v>
      </c>
      <c r="D35" s="8">
        <f>(D29)*(A35)*(180)</f>
        <v>675</v>
      </c>
      <c r="E35" s="8">
        <f>(E29)*(A35)*(180)</f>
        <v>1012.5</v>
      </c>
      <c r="F35" s="8">
        <f>(F29)*(A35)*(180)</f>
        <v>1350</v>
      </c>
    </row>
    <row r="36" spans="1:6" x14ac:dyDescent="0.25">
      <c r="A36" s="7">
        <v>8</v>
      </c>
      <c r="B36" s="8">
        <f>(A36)*(B29)*(180)</f>
        <v>240</v>
      </c>
      <c r="C36" s="8">
        <f>(C29)*(A36)*(180)</f>
        <v>360</v>
      </c>
      <c r="D36" s="8">
        <f>(D29)*(A36)*(180)</f>
        <v>720</v>
      </c>
      <c r="E36" s="8">
        <f>(E29)*(A36)*(180)</f>
        <v>1080</v>
      </c>
      <c r="F36" s="8">
        <f>(F29)*(A36)*(180)</f>
        <v>1440</v>
      </c>
    </row>
    <row r="37" spans="1:6" x14ac:dyDescent="0.25">
      <c r="A37" s="7">
        <v>8.5</v>
      </c>
      <c r="B37" s="8">
        <f>(A37)*(B29)*(180)</f>
        <v>254.99999999999997</v>
      </c>
      <c r="C37" s="8">
        <f>(C29)*(A37)*(180)</f>
        <v>382.5</v>
      </c>
      <c r="D37" s="8">
        <f>(D29)*(A37)*(180)</f>
        <v>765</v>
      </c>
      <c r="E37" s="8">
        <f>(E29)*(A37)*(180)</f>
        <v>1147.5</v>
      </c>
      <c r="F37" s="8">
        <f>(F29)*(A37)*(180)</f>
        <v>1530</v>
      </c>
    </row>
    <row r="38" spans="1:6" x14ac:dyDescent="0.25">
      <c r="A38" s="7">
        <v>9</v>
      </c>
      <c r="B38" s="8">
        <f>(A38)*(B29)*(180)</f>
        <v>270</v>
      </c>
      <c r="C38" s="8">
        <f>(C29)*(A38)*(180)</f>
        <v>405</v>
      </c>
      <c r="D38" s="8">
        <f>(D29)*(A38)*(180)</f>
        <v>810</v>
      </c>
      <c r="E38" s="8">
        <f>(E29)*(A38)*(180)</f>
        <v>1215</v>
      </c>
      <c r="F38" s="8">
        <f>(F29)*(A38)*(180)</f>
        <v>1620</v>
      </c>
    </row>
    <row r="39" spans="1:6" x14ac:dyDescent="0.25">
      <c r="A39" s="7">
        <v>9.5</v>
      </c>
      <c r="B39" s="8">
        <f>(A39)*(B29)*(180)</f>
        <v>285</v>
      </c>
      <c r="C39" s="8">
        <f>(C29)*(A39)*(180)</f>
        <v>427.5</v>
      </c>
      <c r="D39" s="8">
        <f>(D29)*(A39)*(180)</f>
        <v>855</v>
      </c>
      <c r="E39" s="8">
        <f>(E29)*(A39)*(180)</f>
        <v>1282.5</v>
      </c>
      <c r="F39" s="8">
        <f>(F29)*(A39)*(180)</f>
        <v>1710</v>
      </c>
    </row>
    <row r="40" spans="1:6" x14ac:dyDescent="0.25">
      <c r="A40" s="7">
        <v>10</v>
      </c>
      <c r="B40" s="8">
        <f>(A40)*(B29)*(180)</f>
        <v>300</v>
      </c>
      <c r="C40" s="8">
        <f>(C29)*(A40)*(180)</f>
        <v>450</v>
      </c>
      <c r="D40" s="8">
        <f>(D29)*(A40)*(180)</f>
        <v>900</v>
      </c>
      <c r="E40" s="8">
        <f>(E29)*(A40)*(180)</f>
        <v>1350</v>
      </c>
      <c r="F40" s="8">
        <f>(F29)*(A40)*(180)</f>
        <v>1800</v>
      </c>
    </row>
    <row r="41" spans="1:6" x14ac:dyDescent="0.25">
      <c r="A41" s="7">
        <v>10.5</v>
      </c>
      <c r="B41" s="8">
        <f>(A41)*(B29)*(180)</f>
        <v>315</v>
      </c>
      <c r="C41" s="8">
        <f>(C29)*(A41)*(180)</f>
        <v>472.5</v>
      </c>
      <c r="D41" s="8">
        <f>(D29)*(A41)*(180)</f>
        <v>945</v>
      </c>
      <c r="E41" s="8">
        <f>(E29)*(A41)*(180)</f>
        <v>1417.5</v>
      </c>
      <c r="F41" s="8">
        <f>(F29)*(A41)*(180)</f>
        <v>1890</v>
      </c>
    </row>
    <row r="42" spans="1:6" x14ac:dyDescent="0.25">
      <c r="A42" s="7">
        <v>11</v>
      </c>
      <c r="B42" s="8">
        <f>(A42)*(B29)*(180)</f>
        <v>330</v>
      </c>
      <c r="C42" s="8">
        <f>(C29)*(A42)*(180)</f>
        <v>495</v>
      </c>
      <c r="D42" s="8">
        <f>(D29)*(A42)*(180)</f>
        <v>990</v>
      </c>
      <c r="E42" s="8">
        <f>(E29)*(A42)*(180)</f>
        <v>1485</v>
      </c>
      <c r="F42" s="8">
        <f>(F29)*(A42)*(180)</f>
        <v>1980</v>
      </c>
    </row>
    <row r="43" spans="1:6" x14ac:dyDescent="0.25">
      <c r="A43" s="7">
        <v>11.5</v>
      </c>
      <c r="B43" s="8">
        <f>(A43)*(B29)*(180)</f>
        <v>345</v>
      </c>
      <c r="C43" s="8">
        <f>(C29)*(A43)*(180)</f>
        <v>517.5</v>
      </c>
      <c r="D43" s="8">
        <f>(D29)*(A43)*(180)</f>
        <v>1035</v>
      </c>
      <c r="E43" s="8">
        <f>(E29)*(A43)*(180)</f>
        <v>1552.5</v>
      </c>
      <c r="F43" s="8">
        <f>(F29)*(A43)*(180)</f>
        <v>2070</v>
      </c>
    </row>
    <row r="44" spans="1:6" x14ac:dyDescent="0.25">
      <c r="A44" s="7">
        <v>12</v>
      </c>
      <c r="B44" s="8">
        <f>(A44)*(B29)*(180)</f>
        <v>360</v>
      </c>
      <c r="C44" s="8">
        <f>(C29)*(A44)*(180)</f>
        <v>540</v>
      </c>
      <c r="D44" s="8">
        <f>(D29)*(A44)*(180)</f>
        <v>1080</v>
      </c>
      <c r="E44" s="8">
        <f>(E29)*(A44)*(180)</f>
        <v>1620</v>
      </c>
      <c r="F44" s="8">
        <f>(F29)*(A44)*(180)</f>
        <v>2160</v>
      </c>
    </row>
    <row r="45" spans="1:6" x14ac:dyDescent="0.25">
      <c r="A45" s="7">
        <v>12.5</v>
      </c>
      <c r="B45" s="8">
        <f>(A45)*(B29)*(180)</f>
        <v>374.99999999999994</v>
      </c>
      <c r="C45" s="8">
        <f>(C29)*(A45)*(180)</f>
        <v>562.5</v>
      </c>
      <c r="D45" s="8">
        <f>(D29)*(A45)*(180)</f>
        <v>1125</v>
      </c>
      <c r="E45" s="8">
        <f>(E29)*(A45)*(180)</f>
        <v>1687.5</v>
      </c>
      <c r="F45" s="8">
        <f>(F29)*(A45)*(180)</f>
        <v>2250</v>
      </c>
    </row>
    <row r="46" spans="1:6" x14ac:dyDescent="0.25">
      <c r="A46" s="7">
        <v>13</v>
      </c>
      <c r="B46" s="8">
        <f>(A46)*(B29)*(180)</f>
        <v>390</v>
      </c>
      <c r="C46" s="8">
        <f>(C29)*(A46)*(180)</f>
        <v>585</v>
      </c>
      <c r="D46" s="8">
        <f>(D29)*(A46)*(180)</f>
        <v>1170</v>
      </c>
      <c r="E46" s="8">
        <f>(E29)*(A46)*(180)</f>
        <v>1755</v>
      </c>
      <c r="F46" s="8">
        <f>(F29)*(A46)*(180)</f>
        <v>2340</v>
      </c>
    </row>
    <row r="47" spans="1:6" x14ac:dyDescent="0.25">
      <c r="A47" s="7">
        <v>13.5</v>
      </c>
      <c r="B47" s="8">
        <f>(A47)*(B29)*(180)</f>
        <v>405</v>
      </c>
      <c r="C47" s="8">
        <f>(C29)*(A47)*(180)</f>
        <v>607.5</v>
      </c>
      <c r="D47" s="8">
        <f>(D29)*(A47)*(180)</f>
        <v>1215</v>
      </c>
      <c r="E47" s="8">
        <f>(E29)*(A47)*(180)</f>
        <v>1822.5</v>
      </c>
      <c r="F47" s="8">
        <f>(F29)*(A47)*(180)</f>
        <v>2430</v>
      </c>
    </row>
    <row r="48" spans="1:6" x14ac:dyDescent="0.25">
      <c r="A48" s="7">
        <v>14</v>
      </c>
      <c r="B48" s="8">
        <f>(A48)*(B29)*(180)</f>
        <v>419.99999999999994</v>
      </c>
      <c r="C48" s="8">
        <f>(C29)*(A48)*(180)</f>
        <v>630</v>
      </c>
      <c r="D48" s="8">
        <f>(D29)*(A48)*(180)</f>
        <v>1260</v>
      </c>
      <c r="E48" s="8">
        <f>(E29)*(A48)*(180)</f>
        <v>1890</v>
      </c>
      <c r="F48" s="8">
        <f>(F29)*(A48)*(180)</f>
        <v>2520</v>
      </c>
    </row>
    <row r="49" spans="1:8" x14ac:dyDescent="0.25">
      <c r="A49" s="7">
        <v>14.5</v>
      </c>
      <c r="B49" s="8">
        <f>(A49)*(B29)*(180)</f>
        <v>435</v>
      </c>
      <c r="C49" s="8">
        <f>(C29)*(A49)*(180)</f>
        <v>652.5</v>
      </c>
      <c r="D49" s="8">
        <f>(D29)*(A49)*(180)</f>
        <v>1305</v>
      </c>
      <c r="E49" s="8">
        <f>(E29)*(A49)*(180)</f>
        <v>1957.5</v>
      </c>
      <c r="F49" s="8">
        <f>(F29)*(A49)*(180)</f>
        <v>2610</v>
      </c>
    </row>
    <row r="50" spans="1:8" x14ac:dyDescent="0.25">
      <c r="A50" s="7">
        <v>15</v>
      </c>
      <c r="B50" s="8">
        <f>(A50)*(B29)*(180)</f>
        <v>450</v>
      </c>
      <c r="C50" s="8">
        <f>(C29)*(A50)*(180)</f>
        <v>675</v>
      </c>
      <c r="D50" s="8">
        <f>(D29)*(A50)*(180)</f>
        <v>1350</v>
      </c>
      <c r="E50" s="8">
        <f>(E29)*(A50)*(180)</f>
        <v>2025</v>
      </c>
      <c r="F50" s="8">
        <f>(F29)*(A50)*(180)</f>
        <v>2700</v>
      </c>
      <c r="H50" s="3" t="s">
        <v>5</v>
      </c>
    </row>
    <row r="51" spans="1:8" x14ac:dyDescent="0.25">
      <c r="A51" s="7">
        <v>15.5</v>
      </c>
      <c r="B51" s="8">
        <f>(A51)*(B29)*(180)</f>
        <v>464.99999999999994</v>
      </c>
      <c r="C51" s="8">
        <f>(C29)*(A51)*(180)</f>
        <v>697.5</v>
      </c>
      <c r="D51" s="8">
        <f>(D29)*(A51)*(180)</f>
        <v>1395</v>
      </c>
      <c r="E51" s="8">
        <f>(E29)*(A51)*(180)</f>
        <v>2092.5</v>
      </c>
      <c r="F51" s="8">
        <f>(F29)*(A51)*(180)</f>
        <v>2790</v>
      </c>
    </row>
    <row r="52" spans="1:8" x14ac:dyDescent="0.25">
      <c r="A52" s="7">
        <v>16</v>
      </c>
      <c r="B52" s="8">
        <f>(A52)*(B29)*(180)</f>
        <v>480</v>
      </c>
      <c r="C52" s="8">
        <f>(C29)*(A52)*(180)</f>
        <v>720</v>
      </c>
      <c r="D52" s="8">
        <f>(D29)*(A52)*(180)</f>
        <v>1440</v>
      </c>
      <c r="E52" s="8">
        <f>(E29)*(A52)*(180)</f>
        <v>2160</v>
      </c>
      <c r="F52" s="8">
        <f>(F29)*(A52)*(180)</f>
        <v>2880</v>
      </c>
    </row>
    <row r="53" spans="1:8" x14ac:dyDescent="0.25">
      <c r="A53" s="7">
        <v>16.5</v>
      </c>
      <c r="B53" s="8">
        <f>(A53)*(B29)*(180)</f>
        <v>495</v>
      </c>
      <c r="C53" s="8">
        <f>(A53)*(C29)*(180)</f>
        <v>742.5</v>
      </c>
      <c r="D53" s="8">
        <f>(A53)*(D29)*(180)</f>
        <v>1485</v>
      </c>
      <c r="E53" s="8">
        <f>(A53)*(E29)*(180)</f>
        <v>2227.5</v>
      </c>
      <c r="F53" s="8">
        <f>(A53)*(F29)*(180)</f>
        <v>2970</v>
      </c>
    </row>
    <row r="54" spans="1:8" hidden="1" x14ac:dyDescent="0.25">
      <c r="A54" s="12" t="s">
        <v>9</v>
      </c>
    </row>
  </sheetData>
  <phoneticPr fontId="0" type="noConversion"/>
  <printOptions horizontalCentered="1" verticalCentered="1"/>
  <pageMargins left="0.18" right="0.18" top="0.45" bottom="0.31" header="0.25" footer="0.5"/>
  <pageSetup scale="65" orientation="portrait" r:id="rId1"/>
  <headerFooter alignWithMargins="0">
    <oddHeader>&amp;C&amp;"Arial,Bold"&amp;20Cost of Lost Labor Productivity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Time Wasted</vt:lpstr>
      <vt:lpstr>'Cost of Time Wasted'!Print_Area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Time Wasted (Lost-Labor Productivity)</dc:title>
  <dc:creator>NUTRITION@doe.virginia.gov</dc:creator>
  <cp:lastModifiedBy>VITA Program</cp:lastModifiedBy>
  <cp:lastPrinted>2007-09-04T13:36:29Z</cp:lastPrinted>
  <dcterms:created xsi:type="dcterms:W3CDTF">2007-05-21T19:43:34Z</dcterms:created>
  <dcterms:modified xsi:type="dcterms:W3CDTF">2018-04-09T20:01:46Z</dcterms:modified>
</cp:coreProperties>
</file>