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5" windowHeight="14370"/>
  </bookViews>
  <sheets>
    <sheet name="Table 5" sheetId="1" r:id="rId1"/>
  </sheets>
  <definedNames>
    <definedName name="_xlnm.Print_Titles" localSheetId="0">'Table 5'!$1:$7</definedName>
  </definedNames>
  <calcPr calcId="145621"/>
</workbook>
</file>

<file path=xl/calcChain.xml><?xml version="1.0" encoding="utf-8"?>
<calcChain xmlns="http://schemas.openxmlformats.org/spreadsheetml/2006/main">
  <c r="P140" i="1" l="1"/>
  <c r="N140" i="1"/>
  <c r="W140" i="1" l="1"/>
  <c r="U140" i="1"/>
  <c r="S140" i="1"/>
  <c r="Q140" i="1"/>
  <c r="O140" i="1"/>
  <c r="M140" i="1"/>
  <c r="D140" i="1"/>
  <c r="E140" i="1"/>
  <c r="F140" i="1"/>
  <c r="G140" i="1"/>
  <c r="H140" i="1"/>
  <c r="I140" i="1"/>
  <c r="J140" i="1"/>
  <c r="K140" i="1"/>
  <c r="L140" i="1"/>
  <c r="V140" i="1" s="1"/>
  <c r="C14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8" i="1"/>
  <c r="R140" i="1" l="1"/>
  <c r="X140" i="1"/>
  <c r="T140" i="1"/>
</calcChain>
</file>

<file path=xl/sharedStrings.xml><?xml version="1.0" encoding="utf-8"?>
<sst xmlns="http://schemas.openxmlformats.org/spreadsheetml/2006/main" count="168" uniqueCount="163">
  <si>
    <t>Employment</t>
  </si>
  <si>
    <t>Military</t>
  </si>
  <si>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</si>
  <si>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</si>
  <si>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</si>
  <si>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</si>
  <si>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</si>
  <si>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</si>
  <si>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</si>
  <si>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</si>
  <si>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</si>
  <si>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</si>
  <si>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</si>
  <si>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</si>
  <si>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</si>
  <si>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</si>
  <si>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</si>
  <si>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</si>
  <si>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</si>
  <si>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</si>
  <si>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</si>
  <si>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</si>
  <si>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</si>
  <si>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</si>
  <si>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</si>
  <si>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</si>
  <si>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</si>
  <si>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</si>
  <si>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</si>
  <si>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</si>
  <si>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</si>
  <si>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</si>
  <si>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</si>
  <si>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</si>
  <si>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</si>
  <si>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</si>
  <si>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</si>
  <si>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</si>
  <si>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</si>
  <si>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</si>
  <si>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</si>
  <si>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</si>
  <si>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</si>
  <si>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</si>
  <si>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</si>
  <si>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</si>
  <si>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</si>
  <si>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</si>
  <si>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</si>
  <si>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</si>
  <si>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</si>
  <si>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</si>
  <si>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</si>
  <si>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</si>
  <si>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</si>
  <si>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</si>
  <si>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</si>
  <si>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</si>
  <si>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</si>
  <si>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</si>
  <si>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</si>
  <si>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</si>
  <si>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</si>
  <si>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</si>
  <si>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</si>
  <si>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</si>
  <si>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</si>
  <si>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</si>
  <si>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</si>
  <si>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</si>
  <si>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</si>
  <si>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</si>
  <si>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</si>
  <si>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</si>
  <si>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</si>
  <si>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</si>
  <si>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</si>
  <si>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</si>
  <si>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</si>
  <si>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</si>
  <si>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</si>
  <si>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</si>
  <si>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</si>
  <si>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</si>
  <si>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</si>
  <si>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</si>
  <si>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</si>
  <si>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</si>
  <si>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</si>
  <si>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</si>
  <si>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</si>
  <si>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</si>
  <si>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</si>
  <si>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</si>
  <si>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</si>
  <si>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</si>
  <si>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</si>
  <si>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</si>
  <si>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</si>
  <si>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</si>
  <si>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</si>
  <si>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</si>
  <si>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</si>
  <si>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</si>
  <si>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</si>
  <si>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</si>
  <si>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</si>
  <si>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</si>
  <si>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</si>
  <si>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</si>
  <si>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</si>
  <si>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</si>
  <si>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</si>
  <si>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</si>
  <si>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</si>
  <si>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</si>
  <si>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</si>
  <si>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</si>
  <si>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</si>
  <si>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</si>
  <si>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</si>
  <si>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</si>
  <si>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</si>
  <si>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</si>
  <si>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</si>
  <si>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</si>
  <si>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</si>
  <si>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</si>
  <si>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</si>
  <si>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</si>
  <si>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</si>
  <si>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</si>
  <si>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</si>
  <si>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</si>
  <si>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</si>
  <si>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>Division No./Name</t>
  </si>
  <si>
    <t xml:space="preserve">Standard Diploma </t>
  </si>
  <si>
    <t xml:space="preserve">Advanced Studies Diploma </t>
  </si>
  <si>
    <t xml:space="preserve">Modified Standard Diploma </t>
  </si>
  <si>
    <t xml:space="preserve">Special Diploma </t>
  </si>
  <si>
    <t>GAD Diploma</t>
  </si>
  <si>
    <t xml:space="preserve">Certificate of Program Completion </t>
  </si>
  <si>
    <t xml:space="preserve">GED Certificate </t>
  </si>
  <si>
    <r>
      <t xml:space="preserve">ISAEP </t>
    </r>
    <r>
      <rPr>
        <b/>
        <vertAlign val="superscript"/>
        <sz val="8"/>
        <rFont val="Arial Narrow"/>
        <family val="2"/>
      </rPr>
      <t>9</t>
    </r>
  </si>
  <si>
    <t>Attending Two-year Colleges</t>
  </si>
  <si>
    <t>Attending Four-year Colleges</t>
  </si>
  <si>
    <t>Other Continuing Education Plans</t>
  </si>
  <si>
    <t>No Plans</t>
  </si>
  <si>
    <t>%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</si>
  <si>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</si>
  <si>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</si>
  <si>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</si>
  <si>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</si>
  <si>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</si>
  <si>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</si>
  <si>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</si>
  <si>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9 GED Certificate as a part of the Individual Student Alternative Education Plan (!SEAP).</t>
  </si>
  <si>
    <t>STATE TOTALS</t>
  </si>
  <si>
    <t>Regular Term Plus Summer Term,  2014-2015</t>
  </si>
  <si>
    <t>Fall Membership in Ninth Grade     2011-2012</t>
  </si>
  <si>
    <r>
      <t>Total Graduates &amp; Completers</t>
    </r>
    <r>
      <rPr>
        <b/>
        <vertAlign val="super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2014-2015</t>
    </r>
  </si>
  <si>
    <t>(Revised 12/07/2015)</t>
  </si>
  <si>
    <t>2 Data include summer, 2015 graduates and completers.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</si>
</sst>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4" fillId="0" borderId="0" xfId="2" applyFont="1" applyBorder="1"/>
    <xf numFmtId="3" fontId="4" fillId="0" borderId="0" xfId="2" applyNumberFormat="1" applyFont="1" applyBorder="1"/>
    <xf numFmtId="38" fontId="4" fillId="0" borderId="0" xfId="2" applyNumberFormat="1" applyFont="1" applyBorder="1"/>
    <xf numFmtId="3" fontId="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6" xfId="0" applyFont="1" applyBorder="1"/>
    <xf numFmtId="0" fontId="0" fillId="0" borderId="7" xfId="0" applyBorder="1"/>
    <xf numFmtId="0" fontId="0" fillId="0" borderId="0" xfId="0" applyBorder="1"/>
    <xf numFmtId="3" fontId="6" fillId="2" borderId="1" xfId="1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2" fontId="6" fillId="2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6" fillId="0" borderId="2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wrapText="1"/>
    </xf>
    <xf numFmtId="3" fontId="6" fillId="0" borderId="1" xfId="2" applyNumberFormat="1" applyFont="1" applyBorder="1" applyAlignment="1">
      <alignment horizontal="center" wrapText="1"/>
    </xf>
    <xf numFmtId="0" fontId="4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6" fillId="0" borderId="1" xfId="2" applyFont="1" applyBorder="1" applyAlignment="1"/>
  </cellXfs>
  <cellStyles count="3">
    <cellStyle name="Comma" xfId="1" builtinId="3"/>
    <cellStyle name="Normal" xfId="0" builtinId="0"/>
    <cellStyle name="Normal_99 Complet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tabSelected="1" topLeftCell="A130" zoomScaleNormal="100" workbookViewId="0">
      <selection activeCell="A143" sqref="A143:XFD143"/>
    </sheetView>
  </sheetViews>
  <sheetFormatPr defaultRowHeight="15" x14ac:dyDescent="0.25"/>
  <cols>
    <col min="1" max="1" width="8.28515625" bestFit="1" customWidth="1"/>
    <col min="2" max="2" width="30.5703125" bestFit="1" customWidth="1"/>
    <col min="3" max="3" width="13.140625" customWidth="1"/>
    <col min="4" max="4" width="9.140625" bestFit="1" customWidth="1"/>
    <col min="5" max="5" width="10" bestFit="1" customWidth="1"/>
    <col min="6" max="6" width="9.5703125" bestFit="1" customWidth="1"/>
    <col min="7" max="7" width="7.5703125" bestFit="1" customWidth="1"/>
    <col min="8" max="8" width="7" customWidth="1"/>
    <col min="9" max="9" width="10.5703125" bestFit="1" customWidth="1"/>
    <col min="10" max="10" width="8" customWidth="1"/>
    <col min="11" max="11" width="6.28515625" bestFit="1" customWidth="1"/>
    <col min="12" max="12" width="16" customWidth="1"/>
    <col min="13" max="13" width="7.5703125" bestFit="1" customWidth="1"/>
    <col min="14" max="14" width="7.85546875" style="15" customWidth="1"/>
    <col min="15" max="15" width="7.5703125" bestFit="1" customWidth="1"/>
    <col min="16" max="16" width="7.7109375" style="15" customWidth="1"/>
    <col min="17" max="17" width="6.42578125" bestFit="1" customWidth="1"/>
    <col min="18" max="18" width="6.140625" customWidth="1"/>
    <col min="19" max="19" width="5.140625" bestFit="1" customWidth="1"/>
    <col min="20" max="20" width="12.28515625" customWidth="1"/>
    <col min="21" max="21" width="8" bestFit="1" customWidth="1"/>
    <col min="22" max="22" width="8" customWidth="1"/>
    <col min="23" max="23" width="5.85546875" bestFit="1" customWidth="1"/>
  </cols>
  <sheetData>
    <row r="1" spans="1:24" x14ac:dyDescent="0.25">
      <c r="A1" s="2" t="s">
        <v>133</v>
      </c>
      <c r="B1" s="2"/>
      <c r="C1" s="3"/>
      <c r="D1" s="4"/>
      <c r="E1" s="4"/>
      <c r="F1" s="4"/>
      <c r="G1" s="4"/>
      <c r="H1" s="4"/>
      <c r="I1" s="4"/>
      <c r="J1" s="4"/>
      <c r="K1" s="4"/>
    </row>
    <row r="2" spans="1:24" x14ac:dyDescent="0.25">
      <c r="A2" s="2" t="s">
        <v>134</v>
      </c>
      <c r="B2" s="2"/>
      <c r="C2" s="3"/>
      <c r="D2" s="4"/>
      <c r="E2" s="4"/>
      <c r="F2" s="4"/>
      <c r="G2" s="4"/>
      <c r="H2" s="4"/>
      <c r="I2" s="4"/>
      <c r="J2" s="4"/>
      <c r="K2" s="4"/>
    </row>
    <row r="3" spans="1:24" x14ac:dyDescent="0.25">
      <c r="A3" s="26" t="s">
        <v>158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24" x14ac:dyDescent="0.25">
      <c r="A4" s="27" t="s">
        <v>161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4" x14ac:dyDescent="0.25">
      <c r="A5" s="28" t="s">
        <v>135</v>
      </c>
      <c r="B5" s="28"/>
      <c r="C5" s="25" t="s">
        <v>159</v>
      </c>
      <c r="D5" s="24" t="s">
        <v>136</v>
      </c>
      <c r="E5" s="24" t="s">
        <v>137</v>
      </c>
      <c r="F5" s="24" t="s">
        <v>138</v>
      </c>
      <c r="G5" s="24" t="s">
        <v>139</v>
      </c>
      <c r="H5" s="24" t="s">
        <v>140</v>
      </c>
      <c r="I5" s="24" t="s">
        <v>141</v>
      </c>
      <c r="J5" s="24" t="s">
        <v>142</v>
      </c>
      <c r="K5" s="24" t="s">
        <v>143</v>
      </c>
      <c r="L5" s="25" t="s">
        <v>160</v>
      </c>
      <c r="M5" s="18" t="s">
        <v>144</v>
      </c>
      <c r="N5" s="19"/>
      <c r="O5" s="18" t="s">
        <v>145</v>
      </c>
      <c r="P5" s="19"/>
      <c r="Q5" s="18" t="s">
        <v>146</v>
      </c>
      <c r="R5" s="19"/>
      <c r="S5" s="22" t="s">
        <v>0</v>
      </c>
      <c r="T5" s="23"/>
      <c r="U5" s="22" t="s">
        <v>1</v>
      </c>
      <c r="V5" s="23"/>
      <c r="W5" s="18" t="s">
        <v>147</v>
      </c>
      <c r="X5" s="19"/>
    </row>
    <row r="6" spans="1:24" x14ac:dyDescent="0.25">
      <c r="A6" s="28"/>
      <c r="B6" s="28"/>
      <c r="C6" s="25"/>
      <c r="D6" s="24"/>
      <c r="E6" s="24"/>
      <c r="F6" s="24"/>
      <c r="G6" s="24"/>
      <c r="H6" s="24"/>
      <c r="I6" s="24"/>
      <c r="J6" s="24"/>
      <c r="K6" s="24"/>
      <c r="L6" s="25"/>
      <c r="M6" s="20"/>
      <c r="N6" s="21"/>
      <c r="O6" s="20"/>
      <c r="P6" s="21"/>
      <c r="Q6" s="20"/>
      <c r="R6" s="21"/>
      <c r="S6" s="20"/>
      <c r="T6" s="21"/>
      <c r="U6" s="20"/>
      <c r="V6" s="21"/>
      <c r="W6" s="20"/>
      <c r="X6" s="21"/>
    </row>
    <row r="7" spans="1:24" s="1" customFormat="1" x14ac:dyDescent="0.25">
      <c r="A7" s="28"/>
      <c r="B7" s="28"/>
      <c r="C7" s="25"/>
      <c r="D7" s="24"/>
      <c r="E7" s="24"/>
      <c r="F7" s="24"/>
      <c r="G7" s="24"/>
      <c r="H7" s="24"/>
      <c r="I7" s="24"/>
      <c r="J7" s="24"/>
      <c r="K7" s="24"/>
      <c r="L7" s="25"/>
      <c r="M7" s="5"/>
      <c r="N7" s="16" t="s">
        <v>148</v>
      </c>
      <c r="O7" s="5"/>
      <c r="P7" s="16" t="s">
        <v>148</v>
      </c>
      <c r="Q7" s="5"/>
      <c r="R7" s="10" t="s">
        <v>148</v>
      </c>
      <c r="S7" s="5"/>
      <c r="T7" s="10" t="s">
        <v>148</v>
      </c>
      <c r="U7" s="5"/>
      <c r="V7" s="10" t="s">
        <v>148</v>
      </c>
      <c r="W7" s="5"/>
      <c r="X7" s="10" t="s">
        <v>148</v>
      </c>
    </row>
    <row r="8" spans="1:24" x14ac:dyDescent="0.25">
      <c r="A8" s="6">
        <v>1</v>
      </c>
      <c r="B8" s="6" t="s">
        <v>2</v>
      </c>
      <c r="C8" s="6">
        <v>415</v>
      </c>
      <c r="D8" s="6">
        <v>112</v>
      </c>
      <c r="E8" s="6">
        <v>165</v>
      </c>
      <c r="F8" s="6">
        <v>8</v>
      </c>
      <c r="G8" s="6">
        <v>5</v>
      </c>
      <c r="H8" s="6">
        <v>0</v>
      </c>
      <c r="I8" s="6">
        <v>0</v>
      </c>
      <c r="J8" s="6">
        <v>1</v>
      </c>
      <c r="K8" s="6">
        <v>0</v>
      </c>
      <c r="L8" s="6">
        <v>291</v>
      </c>
      <c r="M8" s="6">
        <v>112</v>
      </c>
      <c r="N8" s="11">
        <f>M8/L8*100</f>
        <v>38.487972508591071</v>
      </c>
      <c r="O8" s="6">
        <v>120</v>
      </c>
      <c r="P8" s="11">
        <f>O8/L8*100</f>
        <v>41.237113402061851</v>
      </c>
      <c r="Q8" s="6">
        <v>4</v>
      </c>
      <c r="R8" s="11">
        <f>Q8/L8*100</f>
        <v>1.3745704467353952</v>
      </c>
      <c r="S8" s="6">
        <v>29</v>
      </c>
      <c r="T8" s="11">
        <f>S8/L8*100</f>
        <v>9.9656357388316152</v>
      </c>
      <c r="U8" s="6">
        <v>22</v>
      </c>
      <c r="V8" s="11">
        <f>U8/L8*100</f>
        <v>7.5601374570446733</v>
      </c>
      <c r="W8" s="6">
        <v>4</v>
      </c>
      <c r="X8" s="11">
        <f>W8/L8*100</f>
        <v>1.3745704467353952</v>
      </c>
    </row>
    <row r="9" spans="1:24" x14ac:dyDescent="0.25">
      <c r="A9" s="6">
        <v>2</v>
      </c>
      <c r="B9" s="6" t="s">
        <v>3</v>
      </c>
      <c r="C9" s="6">
        <v>1051</v>
      </c>
      <c r="D9" s="6">
        <v>270</v>
      </c>
      <c r="E9" s="6">
        <v>648</v>
      </c>
      <c r="F9" s="6">
        <v>7</v>
      </c>
      <c r="G9" s="6">
        <v>36</v>
      </c>
      <c r="H9" s="6">
        <v>0</v>
      </c>
      <c r="I9" s="6">
        <v>11</v>
      </c>
      <c r="J9" s="6">
        <v>1</v>
      </c>
      <c r="K9" s="6">
        <v>7</v>
      </c>
      <c r="L9" s="6">
        <v>980</v>
      </c>
      <c r="M9" s="6">
        <v>206</v>
      </c>
      <c r="N9" s="11">
        <f t="shared" ref="N9:N72" si="0">M9/L9*100</f>
        <v>21.020408163265305</v>
      </c>
      <c r="O9" s="6">
        <v>575</v>
      </c>
      <c r="P9" s="11">
        <f t="shared" ref="P9:P72" si="1">O9/L9*100</f>
        <v>58.673469387755105</v>
      </c>
      <c r="Q9" s="6">
        <v>56</v>
      </c>
      <c r="R9" s="11">
        <f t="shared" ref="R9:R72" si="2">Q9/L9*100</f>
        <v>5.7142857142857144</v>
      </c>
      <c r="S9" s="6">
        <v>126</v>
      </c>
      <c r="T9" s="11">
        <f t="shared" ref="T9:T72" si="3">S9/L9*100</f>
        <v>12.857142857142856</v>
      </c>
      <c r="U9" s="6">
        <v>13</v>
      </c>
      <c r="V9" s="11">
        <f t="shared" ref="V9:V72" si="4">U9/L9*100</f>
        <v>1.3265306122448979</v>
      </c>
      <c r="W9" s="6">
        <v>4</v>
      </c>
      <c r="X9" s="11">
        <f t="shared" ref="X9:X72" si="5">W9/L9*100</f>
        <v>0.40816326530612246</v>
      </c>
    </row>
    <row r="10" spans="1:24" x14ac:dyDescent="0.25">
      <c r="A10" s="6">
        <v>101</v>
      </c>
      <c r="B10" s="6" t="s">
        <v>4</v>
      </c>
      <c r="C10" s="6">
        <v>800</v>
      </c>
      <c r="D10" s="6">
        <v>327</v>
      </c>
      <c r="E10" s="6">
        <v>321</v>
      </c>
      <c r="F10" s="6">
        <v>9</v>
      </c>
      <c r="G10" s="6">
        <v>37</v>
      </c>
      <c r="H10" s="6">
        <v>0</v>
      </c>
      <c r="I10" s="6">
        <v>9</v>
      </c>
      <c r="J10" s="6">
        <v>0</v>
      </c>
      <c r="K10" s="6">
        <v>0</v>
      </c>
      <c r="L10" s="6">
        <v>703</v>
      </c>
      <c r="M10" s="6">
        <v>278</v>
      </c>
      <c r="N10" s="11">
        <f t="shared" si="0"/>
        <v>39.544807965860599</v>
      </c>
      <c r="O10" s="6">
        <v>317</v>
      </c>
      <c r="P10" s="11">
        <f t="shared" si="1"/>
        <v>45.092460881934564</v>
      </c>
      <c r="Q10" s="6">
        <v>21</v>
      </c>
      <c r="R10" s="11">
        <f t="shared" si="2"/>
        <v>2.9871977240398291</v>
      </c>
      <c r="S10" s="6">
        <v>58</v>
      </c>
      <c r="T10" s="11">
        <f t="shared" si="3"/>
        <v>8.2503556187766716</v>
      </c>
      <c r="U10" s="6">
        <v>26</v>
      </c>
      <c r="V10" s="11">
        <f t="shared" si="4"/>
        <v>3.6984352773826461</v>
      </c>
      <c r="W10" s="6">
        <v>3</v>
      </c>
      <c r="X10" s="11">
        <f t="shared" si="5"/>
        <v>0.42674253200568996</v>
      </c>
    </row>
    <row r="11" spans="1:24" x14ac:dyDescent="0.25">
      <c r="A11" s="6">
        <v>3</v>
      </c>
      <c r="B11" s="6" t="s">
        <v>5</v>
      </c>
      <c r="C11" s="6">
        <v>241</v>
      </c>
      <c r="D11" s="6">
        <v>95</v>
      </c>
      <c r="E11" s="6">
        <v>107</v>
      </c>
      <c r="F11" s="6">
        <v>6</v>
      </c>
      <c r="G11" s="6">
        <v>6</v>
      </c>
      <c r="H11" s="6">
        <v>0</v>
      </c>
      <c r="I11" s="6">
        <v>7</v>
      </c>
      <c r="J11" s="6">
        <v>3</v>
      </c>
      <c r="K11" s="6">
        <v>0</v>
      </c>
      <c r="L11" s="6">
        <v>224</v>
      </c>
      <c r="M11" s="6">
        <v>107</v>
      </c>
      <c r="N11" s="11">
        <f t="shared" si="0"/>
        <v>47.767857142857146</v>
      </c>
      <c r="O11" s="6">
        <v>54</v>
      </c>
      <c r="P11" s="11">
        <f t="shared" si="1"/>
        <v>24.107142857142858</v>
      </c>
      <c r="Q11" s="6">
        <v>4</v>
      </c>
      <c r="R11" s="11">
        <f t="shared" si="2"/>
        <v>1.7857142857142856</v>
      </c>
      <c r="S11" s="6">
        <v>50</v>
      </c>
      <c r="T11" s="11">
        <f t="shared" si="3"/>
        <v>22.321428571428573</v>
      </c>
      <c r="U11" s="6">
        <v>9</v>
      </c>
      <c r="V11" s="11">
        <f t="shared" si="4"/>
        <v>4.0178571428571432</v>
      </c>
      <c r="W11" s="6">
        <v>0</v>
      </c>
      <c r="X11" s="11">
        <f t="shared" si="5"/>
        <v>0</v>
      </c>
    </row>
    <row r="12" spans="1:24" x14ac:dyDescent="0.25">
      <c r="A12" s="6">
        <v>4</v>
      </c>
      <c r="B12" s="6" t="s">
        <v>6</v>
      </c>
      <c r="C12" s="6">
        <v>164</v>
      </c>
      <c r="D12" s="6">
        <v>62</v>
      </c>
      <c r="E12" s="6">
        <v>58</v>
      </c>
      <c r="F12" s="6">
        <v>7</v>
      </c>
      <c r="G12" s="6">
        <v>4</v>
      </c>
      <c r="H12" s="6">
        <v>0</v>
      </c>
      <c r="I12" s="6">
        <v>0</v>
      </c>
      <c r="J12" s="6">
        <v>0</v>
      </c>
      <c r="K12" s="6">
        <v>0</v>
      </c>
      <c r="L12" s="6">
        <v>131</v>
      </c>
      <c r="M12" s="6">
        <v>47</v>
      </c>
      <c r="N12" s="11">
        <f t="shared" si="0"/>
        <v>35.877862595419849</v>
      </c>
      <c r="O12" s="6">
        <v>40</v>
      </c>
      <c r="P12" s="11">
        <f t="shared" si="1"/>
        <v>30.534351145038169</v>
      </c>
      <c r="Q12" s="6">
        <v>0</v>
      </c>
      <c r="R12" s="11">
        <f t="shared" si="2"/>
        <v>0</v>
      </c>
      <c r="S12" s="6">
        <v>25</v>
      </c>
      <c r="T12" s="11">
        <f t="shared" si="3"/>
        <v>19.083969465648856</v>
      </c>
      <c r="U12" s="6">
        <v>10</v>
      </c>
      <c r="V12" s="11">
        <f t="shared" si="4"/>
        <v>7.6335877862595423</v>
      </c>
      <c r="W12" s="6">
        <v>9</v>
      </c>
      <c r="X12" s="11">
        <f t="shared" si="5"/>
        <v>6.8702290076335881</v>
      </c>
    </row>
    <row r="13" spans="1:24" x14ac:dyDescent="0.25">
      <c r="A13" s="6">
        <v>5</v>
      </c>
      <c r="B13" s="6" t="s">
        <v>7</v>
      </c>
      <c r="C13" s="6">
        <v>347</v>
      </c>
      <c r="D13" s="6">
        <v>142</v>
      </c>
      <c r="E13" s="6">
        <v>118</v>
      </c>
      <c r="F13" s="6">
        <v>10</v>
      </c>
      <c r="G13" s="6">
        <v>7</v>
      </c>
      <c r="H13" s="6">
        <v>0</v>
      </c>
      <c r="I13" s="6">
        <v>5</v>
      </c>
      <c r="J13" s="6">
        <v>1</v>
      </c>
      <c r="K13" s="6">
        <v>4</v>
      </c>
      <c r="L13" s="6">
        <v>287</v>
      </c>
      <c r="M13" s="6">
        <v>91</v>
      </c>
      <c r="N13" s="11">
        <f t="shared" si="0"/>
        <v>31.707317073170731</v>
      </c>
      <c r="O13" s="6">
        <v>85</v>
      </c>
      <c r="P13" s="11">
        <f t="shared" si="1"/>
        <v>29.616724738675959</v>
      </c>
      <c r="Q13" s="6">
        <v>14</v>
      </c>
      <c r="R13" s="11">
        <f t="shared" si="2"/>
        <v>4.8780487804878048</v>
      </c>
      <c r="S13" s="6">
        <v>62</v>
      </c>
      <c r="T13" s="11">
        <f t="shared" si="3"/>
        <v>21.602787456445995</v>
      </c>
      <c r="U13" s="6">
        <v>15</v>
      </c>
      <c r="V13" s="11">
        <f t="shared" si="4"/>
        <v>5.2264808362369335</v>
      </c>
      <c r="W13" s="6">
        <v>20</v>
      </c>
      <c r="X13" s="11">
        <f t="shared" si="5"/>
        <v>6.968641114982578</v>
      </c>
    </row>
    <row r="14" spans="1:24" x14ac:dyDescent="0.25">
      <c r="A14" s="6">
        <v>6</v>
      </c>
      <c r="B14" s="6" t="s">
        <v>8</v>
      </c>
      <c r="C14" s="6">
        <v>195</v>
      </c>
      <c r="D14" s="6">
        <v>66</v>
      </c>
      <c r="E14" s="6">
        <v>104</v>
      </c>
      <c r="F14" s="6">
        <v>3</v>
      </c>
      <c r="G14" s="6">
        <v>7</v>
      </c>
      <c r="H14" s="6">
        <v>0</v>
      </c>
      <c r="I14" s="6">
        <v>0</v>
      </c>
      <c r="J14" s="6">
        <v>0</v>
      </c>
      <c r="K14" s="6">
        <v>2</v>
      </c>
      <c r="L14" s="6">
        <v>182</v>
      </c>
      <c r="M14" s="6">
        <v>51</v>
      </c>
      <c r="N14" s="11">
        <f t="shared" si="0"/>
        <v>28.021978021978022</v>
      </c>
      <c r="O14" s="6">
        <v>74</v>
      </c>
      <c r="P14" s="11">
        <f t="shared" si="1"/>
        <v>40.659340659340657</v>
      </c>
      <c r="Q14" s="6">
        <v>9</v>
      </c>
      <c r="R14" s="11">
        <f t="shared" si="2"/>
        <v>4.9450549450549453</v>
      </c>
      <c r="S14" s="6">
        <v>41</v>
      </c>
      <c r="T14" s="11">
        <f t="shared" si="3"/>
        <v>22.527472527472529</v>
      </c>
      <c r="U14" s="6">
        <v>7</v>
      </c>
      <c r="V14" s="11">
        <f t="shared" si="4"/>
        <v>3.8461538461538463</v>
      </c>
      <c r="W14" s="6">
        <v>0</v>
      </c>
      <c r="X14" s="11">
        <f t="shared" si="5"/>
        <v>0</v>
      </c>
    </row>
    <row r="15" spans="1:24" x14ac:dyDescent="0.25">
      <c r="A15" s="6">
        <v>7</v>
      </c>
      <c r="B15" s="6" t="s">
        <v>9</v>
      </c>
      <c r="C15" s="6">
        <v>1476</v>
      </c>
      <c r="D15" s="6">
        <v>428</v>
      </c>
      <c r="E15" s="6">
        <v>925</v>
      </c>
      <c r="F15" s="6">
        <v>69</v>
      </c>
      <c r="G15" s="6">
        <v>18</v>
      </c>
      <c r="H15" s="6">
        <v>0</v>
      </c>
      <c r="I15" s="6">
        <v>26</v>
      </c>
      <c r="J15" s="6">
        <v>0</v>
      </c>
      <c r="K15" s="6">
        <v>5</v>
      </c>
      <c r="L15" s="6">
        <v>1471</v>
      </c>
      <c r="M15" s="6">
        <v>331</v>
      </c>
      <c r="N15" s="11">
        <f t="shared" si="0"/>
        <v>22.501699524133244</v>
      </c>
      <c r="O15" s="6">
        <v>968</v>
      </c>
      <c r="P15" s="11">
        <f t="shared" si="1"/>
        <v>65.805574439157027</v>
      </c>
      <c r="Q15" s="6">
        <v>52</v>
      </c>
      <c r="R15" s="11">
        <f t="shared" si="2"/>
        <v>3.5350101971447994</v>
      </c>
      <c r="S15" s="6">
        <v>68</v>
      </c>
      <c r="T15" s="11">
        <f t="shared" si="3"/>
        <v>4.6227056424201223</v>
      </c>
      <c r="U15" s="6">
        <v>24</v>
      </c>
      <c r="V15" s="11">
        <f t="shared" si="4"/>
        <v>1.6315431679129844</v>
      </c>
      <c r="W15" s="6">
        <v>28</v>
      </c>
      <c r="X15" s="11">
        <f t="shared" si="5"/>
        <v>1.9034670292318152</v>
      </c>
    </row>
    <row r="16" spans="1:24" x14ac:dyDescent="0.25">
      <c r="A16" s="6">
        <v>8</v>
      </c>
      <c r="B16" s="6" t="s">
        <v>10</v>
      </c>
      <c r="C16" s="6">
        <v>858</v>
      </c>
      <c r="D16" s="6">
        <v>291</v>
      </c>
      <c r="E16" s="6">
        <v>412</v>
      </c>
      <c r="F16" s="6">
        <v>21</v>
      </c>
      <c r="G16" s="6">
        <v>10</v>
      </c>
      <c r="H16" s="6">
        <v>0</v>
      </c>
      <c r="I16" s="6">
        <v>0</v>
      </c>
      <c r="J16" s="6">
        <v>2</v>
      </c>
      <c r="K16" s="6">
        <v>2</v>
      </c>
      <c r="L16" s="6">
        <v>738</v>
      </c>
      <c r="M16" s="6">
        <v>254</v>
      </c>
      <c r="N16" s="11">
        <f t="shared" si="0"/>
        <v>34.417344173441734</v>
      </c>
      <c r="O16" s="6">
        <v>290</v>
      </c>
      <c r="P16" s="11">
        <f t="shared" si="1"/>
        <v>39.295392953929536</v>
      </c>
      <c r="Q16" s="6">
        <v>31</v>
      </c>
      <c r="R16" s="11">
        <f t="shared" si="2"/>
        <v>4.2005420054200542</v>
      </c>
      <c r="S16" s="6">
        <v>137</v>
      </c>
      <c r="T16" s="11">
        <f t="shared" si="3"/>
        <v>18.56368563685637</v>
      </c>
      <c r="U16" s="6">
        <v>19</v>
      </c>
      <c r="V16" s="11">
        <f t="shared" si="4"/>
        <v>2.5745257452574526</v>
      </c>
      <c r="W16" s="6">
        <v>7</v>
      </c>
      <c r="X16" s="11">
        <f t="shared" si="5"/>
        <v>0.94850948509485089</v>
      </c>
    </row>
    <row r="17" spans="1:24" x14ac:dyDescent="0.25">
      <c r="A17" s="6">
        <v>9</v>
      </c>
      <c r="B17" s="6" t="s">
        <v>11</v>
      </c>
      <c r="C17" s="6">
        <v>53</v>
      </c>
      <c r="D17" s="6">
        <v>12</v>
      </c>
      <c r="E17" s="6">
        <v>24</v>
      </c>
      <c r="F17" s="6">
        <v>2</v>
      </c>
      <c r="G17" s="6">
        <v>3</v>
      </c>
      <c r="H17" s="6">
        <v>0</v>
      </c>
      <c r="I17" s="6">
        <v>0</v>
      </c>
      <c r="J17" s="6">
        <v>0</v>
      </c>
      <c r="K17" s="6">
        <v>1</v>
      </c>
      <c r="L17" s="6">
        <v>42</v>
      </c>
      <c r="M17" s="6">
        <v>18</v>
      </c>
      <c r="N17" s="11">
        <f t="shared" si="0"/>
        <v>42.857142857142854</v>
      </c>
      <c r="O17" s="6">
        <v>15</v>
      </c>
      <c r="P17" s="11">
        <f t="shared" si="1"/>
        <v>35.714285714285715</v>
      </c>
      <c r="Q17" s="6">
        <v>5</v>
      </c>
      <c r="R17" s="11">
        <f t="shared" si="2"/>
        <v>11.904761904761903</v>
      </c>
      <c r="S17" s="6">
        <v>3</v>
      </c>
      <c r="T17" s="11">
        <f t="shared" si="3"/>
        <v>7.1428571428571423</v>
      </c>
      <c r="U17" s="6">
        <v>1</v>
      </c>
      <c r="V17" s="11">
        <f t="shared" si="4"/>
        <v>2.3809523809523809</v>
      </c>
      <c r="W17" s="6">
        <v>0</v>
      </c>
      <c r="X17" s="11">
        <f t="shared" si="5"/>
        <v>0</v>
      </c>
    </row>
    <row r="18" spans="1:24" x14ac:dyDescent="0.25">
      <c r="A18" s="6">
        <v>10</v>
      </c>
      <c r="B18" s="6" t="s">
        <v>12</v>
      </c>
      <c r="C18" s="6">
        <v>876</v>
      </c>
      <c r="D18" s="6">
        <v>324</v>
      </c>
      <c r="E18" s="6">
        <v>403</v>
      </c>
      <c r="F18" s="6">
        <v>16</v>
      </c>
      <c r="G18" s="6">
        <v>26</v>
      </c>
      <c r="H18" s="6">
        <v>0</v>
      </c>
      <c r="I18" s="6">
        <v>4</v>
      </c>
      <c r="J18" s="6">
        <v>1</v>
      </c>
      <c r="K18" s="6">
        <v>7</v>
      </c>
      <c r="L18" s="6">
        <v>781</v>
      </c>
      <c r="M18" s="6">
        <v>261</v>
      </c>
      <c r="N18" s="11">
        <f t="shared" si="0"/>
        <v>33.418693982074267</v>
      </c>
      <c r="O18" s="6">
        <v>335</v>
      </c>
      <c r="P18" s="11">
        <f t="shared" si="1"/>
        <v>42.893725992317542</v>
      </c>
      <c r="Q18" s="6">
        <v>27</v>
      </c>
      <c r="R18" s="11">
        <f t="shared" si="2"/>
        <v>3.4571062740076828</v>
      </c>
      <c r="S18" s="6">
        <v>103</v>
      </c>
      <c r="T18" s="11">
        <f t="shared" si="3"/>
        <v>13.188220230473751</v>
      </c>
      <c r="U18" s="6">
        <v>26</v>
      </c>
      <c r="V18" s="11">
        <f t="shared" si="4"/>
        <v>3.3290653008962869</v>
      </c>
      <c r="W18" s="6">
        <v>29</v>
      </c>
      <c r="X18" s="11">
        <f t="shared" si="5"/>
        <v>3.713188220230474</v>
      </c>
    </row>
    <row r="19" spans="1:24" x14ac:dyDescent="0.25">
      <c r="A19" s="6">
        <v>11</v>
      </c>
      <c r="B19" s="6" t="s">
        <v>13</v>
      </c>
      <c r="C19" s="6">
        <v>84</v>
      </c>
      <c r="D19" s="6">
        <v>54</v>
      </c>
      <c r="E19" s="6">
        <v>19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74</v>
      </c>
      <c r="M19" s="6">
        <v>53</v>
      </c>
      <c r="N19" s="11">
        <f t="shared" si="0"/>
        <v>71.621621621621628</v>
      </c>
      <c r="O19" s="6">
        <v>12</v>
      </c>
      <c r="P19" s="11">
        <f t="shared" si="1"/>
        <v>16.216216216216218</v>
      </c>
      <c r="Q19" s="6">
        <v>1</v>
      </c>
      <c r="R19" s="11">
        <f t="shared" si="2"/>
        <v>1.3513513513513513</v>
      </c>
      <c r="S19" s="6">
        <v>4</v>
      </c>
      <c r="T19" s="11">
        <f t="shared" si="3"/>
        <v>5.4054054054054053</v>
      </c>
      <c r="U19" s="6">
        <v>3</v>
      </c>
      <c r="V19" s="11">
        <f t="shared" si="4"/>
        <v>4.0540540540540544</v>
      </c>
      <c r="W19" s="6">
        <v>1</v>
      </c>
      <c r="X19" s="11">
        <f t="shared" si="5"/>
        <v>1.3513513513513513</v>
      </c>
    </row>
    <row r="20" spans="1:24" x14ac:dyDescent="0.25">
      <c r="A20" s="6">
        <v>12</v>
      </c>
      <c r="B20" s="6" t="s">
        <v>14</v>
      </c>
      <c r="C20" s="6">
        <v>415</v>
      </c>
      <c r="D20" s="6">
        <v>144</v>
      </c>
      <c r="E20" s="6">
        <v>229</v>
      </c>
      <c r="F20" s="6">
        <v>8</v>
      </c>
      <c r="G20" s="6">
        <v>6</v>
      </c>
      <c r="H20" s="6">
        <v>0</v>
      </c>
      <c r="I20" s="6">
        <v>2</v>
      </c>
      <c r="J20" s="6">
        <v>0</v>
      </c>
      <c r="K20" s="6">
        <v>0</v>
      </c>
      <c r="L20" s="6">
        <v>389</v>
      </c>
      <c r="M20" s="6">
        <v>145</v>
      </c>
      <c r="N20" s="11">
        <f t="shared" si="0"/>
        <v>37.275064267352185</v>
      </c>
      <c r="O20" s="6">
        <v>165</v>
      </c>
      <c r="P20" s="11">
        <f t="shared" si="1"/>
        <v>42.416452442159382</v>
      </c>
      <c r="Q20" s="6">
        <v>12</v>
      </c>
      <c r="R20" s="11">
        <f t="shared" si="2"/>
        <v>3.0848329048843186</v>
      </c>
      <c r="S20" s="6">
        <v>51</v>
      </c>
      <c r="T20" s="11">
        <f t="shared" si="3"/>
        <v>13.110539845758353</v>
      </c>
      <c r="U20" s="6">
        <v>8</v>
      </c>
      <c r="V20" s="11">
        <f t="shared" si="4"/>
        <v>2.0565552699228791</v>
      </c>
      <c r="W20" s="6">
        <v>8</v>
      </c>
      <c r="X20" s="11">
        <f t="shared" si="5"/>
        <v>2.0565552699228791</v>
      </c>
    </row>
    <row r="21" spans="1:24" x14ac:dyDescent="0.25">
      <c r="A21" s="6">
        <v>102</v>
      </c>
      <c r="B21" s="6" t="s">
        <v>15</v>
      </c>
      <c r="C21" s="6">
        <v>193</v>
      </c>
      <c r="D21" s="6">
        <v>75</v>
      </c>
      <c r="E21" s="6">
        <v>64</v>
      </c>
      <c r="F21" s="6">
        <v>7</v>
      </c>
      <c r="G21" s="6">
        <v>3</v>
      </c>
      <c r="H21" s="6">
        <v>0</v>
      </c>
      <c r="I21" s="6">
        <v>0</v>
      </c>
      <c r="J21" s="6">
        <v>0</v>
      </c>
      <c r="K21" s="6">
        <v>2</v>
      </c>
      <c r="L21" s="6">
        <v>151</v>
      </c>
      <c r="M21" s="6">
        <v>33</v>
      </c>
      <c r="N21" s="11">
        <f t="shared" si="0"/>
        <v>21.85430463576159</v>
      </c>
      <c r="O21" s="6">
        <v>60</v>
      </c>
      <c r="P21" s="11">
        <f t="shared" si="1"/>
        <v>39.735099337748345</v>
      </c>
      <c r="Q21" s="6">
        <v>0</v>
      </c>
      <c r="R21" s="11">
        <f t="shared" si="2"/>
        <v>0</v>
      </c>
      <c r="S21" s="6">
        <v>19</v>
      </c>
      <c r="T21" s="11">
        <f t="shared" si="3"/>
        <v>12.582781456953644</v>
      </c>
      <c r="U21" s="6">
        <v>3</v>
      </c>
      <c r="V21" s="11">
        <f t="shared" si="4"/>
        <v>1.9867549668874174</v>
      </c>
      <c r="W21" s="6">
        <v>36</v>
      </c>
      <c r="X21" s="11">
        <f t="shared" si="5"/>
        <v>23.841059602649008</v>
      </c>
    </row>
    <row r="22" spans="1:24" x14ac:dyDescent="0.25">
      <c r="A22" s="6">
        <v>13</v>
      </c>
      <c r="B22" s="6" t="s">
        <v>16</v>
      </c>
      <c r="C22" s="6">
        <v>169</v>
      </c>
      <c r="D22" s="6">
        <v>85</v>
      </c>
      <c r="E22" s="6">
        <v>30</v>
      </c>
      <c r="F22" s="6">
        <v>10</v>
      </c>
      <c r="G22" s="6">
        <v>3</v>
      </c>
      <c r="H22" s="6">
        <v>0</v>
      </c>
      <c r="I22" s="6">
        <v>0</v>
      </c>
      <c r="J22" s="6">
        <v>0</v>
      </c>
      <c r="K22" s="6">
        <v>0</v>
      </c>
      <c r="L22" s="6">
        <v>128</v>
      </c>
      <c r="M22" s="6">
        <v>37</v>
      </c>
      <c r="N22" s="11">
        <f t="shared" si="0"/>
        <v>28.90625</v>
      </c>
      <c r="O22" s="6">
        <v>40</v>
      </c>
      <c r="P22" s="11">
        <f t="shared" si="1"/>
        <v>31.25</v>
      </c>
      <c r="Q22" s="6">
        <v>7</v>
      </c>
      <c r="R22" s="11">
        <f t="shared" si="2"/>
        <v>5.46875</v>
      </c>
      <c r="S22" s="6">
        <v>43</v>
      </c>
      <c r="T22" s="11">
        <f t="shared" si="3"/>
        <v>33.59375</v>
      </c>
      <c r="U22" s="6">
        <v>1</v>
      </c>
      <c r="V22" s="11">
        <f t="shared" si="4"/>
        <v>0.78125</v>
      </c>
      <c r="W22" s="6">
        <v>0</v>
      </c>
      <c r="X22" s="11">
        <f t="shared" si="5"/>
        <v>0</v>
      </c>
    </row>
    <row r="23" spans="1:24" x14ac:dyDescent="0.25">
      <c r="A23" s="6">
        <v>14</v>
      </c>
      <c r="B23" s="6" t="s">
        <v>17</v>
      </c>
      <c r="C23" s="6">
        <v>283</v>
      </c>
      <c r="D23" s="6">
        <v>154</v>
      </c>
      <c r="E23" s="6">
        <v>82</v>
      </c>
      <c r="F23" s="6">
        <v>15</v>
      </c>
      <c r="G23" s="6">
        <v>0</v>
      </c>
      <c r="H23" s="6">
        <v>0</v>
      </c>
      <c r="I23" s="6">
        <v>1</v>
      </c>
      <c r="J23" s="6">
        <v>1</v>
      </c>
      <c r="K23" s="6">
        <v>3</v>
      </c>
      <c r="L23" s="6">
        <v>256</v>
      </c>
      <c r="M23" s="6">
        <v>125</v>
      </c>
      <c r="N23" s="11">
        <f t="shared" si="0"/>
        <v>48.828125</v>
      </c>
      <c r="O23" s="6">
        <v>53</v>
      </c>
      <c r="P23" s="11">
        <f t="shared" si="1"/>
        <v>20.703125</v>
      </c>
      <c r="Q23" s="6">
        <v>4</v>
      </c>
      <c r="R23" s="11">
        <f t="shared" si="2"/>
        <v>1.5625</v>
      </c>
      <c r="S23" s="6">
        <v>58</v>
      </c>
      <c r="T23" s="11">
        <f t="shared" si="3"/>
        <v>22.65625</v>
      </c>
      <c r="U23" s="6">
        <v>14</v>
      </c>
      <c r="V23" s="11">
        <f t="shared" si="4"/>
        <v>5.46875</v>
      </c>
      <c r="W23" s="6">
        <v>2</v>
      </c>
      <c r="X23" s="11">
        <f t="shared" si="5"/>
        <v>0.78125</v>
      </c>
    </row>
    <row r="24" spans="1:24" x14ac:dyDescent="0.25">
      <c r="A24" s="6">
        <v>15</v>
      </c>
      <c r="B24" s="6" t="s">
        <v>18</v>
      </c>
      <c r="C24" s="6">
        <v>159</v>
      </c>
      <c r="D24" s="6">
        <v>66</v>
      </c>
      <c r="E24" s="6">
        <v>71</v>
      </c>
      <c r="F24" s="6">
        <v>4</v>
      </c>
      <c r="G24" s="6">
        <v>7</v>
      </c>
      <c r="H24" s="6">
        <v>0</v>
      </c>
      <c r="I24" s="6">
        <v>0</v>
      </c>
      <c r="J24" s="6">
        <v>0</v>
      </c>
      <c r="K24" s="6">
        <v>0</v>
      </c>
      <c r="L24" s="6">
        <v>148</v>
      </c>
      <c r="M24" s="6">
        <v>39</v>
      </c>
      <c r="N24" s="11">
        <f t="shared" si="0"/>
        <v>26.351351351351347</v>
      </c>
      <c r="O24" s="6">
        <v>55</v>
      </c>
      <c r="P24" s="11">
        <f t="shared" si="1"/>
        <v>37.162162162162161</v>
      </c>
      <c r="Q24" s="6">
        <v>14</v>
      </c>
      <c r="R24" s="11">
        <f t="shared" si="2"/>
        <v>9.4594594594594597</v>
      </c>
      <c r="S24" s="6">
        <v>17</v>
      </c>
      <c r="T24" s="11">
        <f t="shared" si="3"/>
        <v>11.486486486486488</v>
      </c>
      <c r="U24" s="6">
        <v>8</v>
      </c>
      <c r="V24" s="11">
        <f t="shared" si="4"/>
        <v>5.4054054054054053</v>
      </c>
      <c r="W24" s="6">
        <v>15</v>
      </c>
      <c r="X24" s="11">
        <f t="shared" si="5"/>
        <v>10.135135135135135</v>
      </c>
    </row>
    <row r="25" spans="1:24" x14ac:dyDescent="0.25">
      <c r="A25" s="6">
        <v>103</v>
      </c>
      <c r="B25" s="6" t="s">
        <v>19</v>
      </c>
      <c r="C25" s="6">
        <v>98</v>
      </c>
      <c r="D25" s="6">
        <v>42</v>
      </c>
      <c r="E25" s="6">
        <v>32</v>
      </c>
      <c r="F25" s="6">
        <v>5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79</v>
      </c>
      <c r="M25" s="6">
        <v>32</v>
      </c>
      <c r="N25" s="11">
        <f t="shared" si="0"/>
        <v>40.506329113924053</v>
      </c>
      <c r="O25" s="6">
        <v>19</v>
      </c>
      <c r="P25" s="11">
        <f t="shared" si="1"/>
        <v>24.050632911392405</v>
      </c>
      <c r="Q25" s="6">
        <v>12</v>
      </c>
      <c r="R25" s="11">
        <f t="shared" si="2"/>
        <v>15.18987341772152</v>
      </c>
      <c r="S25" s="6">
        <v>4</v>
      </c>
      <c r="T25" s="11">
        <f t="shared" si="3"/>
        <v>5.0632911392405067</v>
      </c>
      <c r="U25" s="6">
        <v>2</v>
      </c>
      <c r="V25" s="11">
        <f t="shared" si="4"/>
        <v>2.5316455696202533</v>
      </c>
      <c r="W25" s="6">
        <v>10</v>
      </c>
      <c r="X25" s="11">
        <f t="shared" si="5"/>
        <v>12.658227848101266</v>
      </c>
    </row>
    <row r="26" spans="1:24" x14ac:dyDescent="0.25">
      <c r="A26" s="6">
        <v>16</v>
      </c>
      <c r="B26" s="6" t="s">
        <v>20</v>
      </c>
      <c r="C26" s="6">
        <v>692</v>
      </c>
      <c r="D26" s="6">
        <v>277</v>
      </c>
      <c r="E26" s="6">
        <v>295</v>
      </c>
      <c r="F26" s="6">
        <v>21</v>
      </c>
      <c r="G26" s="6">
        <v>14</v>
      </c>
      <c r="H26" s="6">
        <v>0</v>
      </c>
      <c r="I26" s="6">
        <v>7</v>
      </c>
      <c r="J26" s="6">
        <v>1</v>
      </c>
      <c r="K26" s="6">
        <v>11</v>
      </c>
      <c r="L26" s="6">
        <v>626</v>
      </c>
      <c r="M26" s="6">
        <v>203</v>
      </c>
      <c r="N26" s="11">
        <f t="shared" si="0"/>
        <v>32.428115015974441</v>
      </c>
      <c r="O26" s="6">
        <v>233</v>
      </c>
      <c r="P26" s="11">
        <f t="shared" si="1"/>
        <v>37.220447284345049</v>
      </c>
      <c r="Q26" s="6">
        <v>14</v>
      </c>
      <c r="R26" s="11">
        <f t="shared" si="2"/>
        <v>2.2364217252396164</v>
      </c>
      <c r="S26" s="6">
        <v>119</v>
      </c>
      <c r="T26" s="11">
        <f t="shared" si="3"/>
        <v>19.009584664536742</v>
      </c>
      <c r="U26" s="6">
        <v>22</v>
      </c>
      <c r="V26" s="11">
        <f t="shared" si="4"/>
        <v>3.5143769968051117</v>
      </c>
      <c r="W26" s="6">
        <v>35</v>
      </c>
      <c r="X26" s="11">
        <f t="shared" si="5"/>
        <v>5.5910543130990416</v>
      </c>
    </row>
    <row r="27" spans="1:24" x14ac:dyDescent="0.25">
      <c r="A27" s="6">
        <v>17</v>
      </c>
      <c r="B27" s="6" t="s">
        <v>21</v>
      </c>
      <c r="C27" s="6">
        <v>302</v>
      </c>
      <c r="D27" s="6">
        <v>139</v>
      </c>
      <c r="E27" s="6">
        <v>94</v>
      </c>
      <c r="F27" s="6">
        <v>1</v>
      </c>
      <c r="G27" s="6">
        <v>23</v>
      </c>
      <c r="H27" s="6">
        <v>0</v>
      </c>
      <c r="I27" s="6">
        <v>0</v>
      </c>
      <c r="J27" s="6">
        <v>1</v>
      </c>
      <c r="K27" s="6">
        <v>0</v>
      </c>
      <c r="L27" s="6">
        <v>258</v>
      </c>
      <c r="M27" s="6">
        <v>70</v>
      </c>
      <c r="N27" s="11">
        <f t="shared" si="0"/>
        <v>27.131782945736433</v>
      </c>
      <c r="O27" s="6">
        <v>85</v>
      </c>
      <c r="P27" s="11">
        <f t="shared" si="1"/>
        <v>32.945736434108525</v>
      </c>
      <c r="Q27" s="6">
        <v>10</v>
      </c>
      <c r="R27" s="11">
        <f t="shared" si="2"/>
        <v>3.8759689922480618</v>
      </c>
      <c r="S27" s="6">
        <v>49</v>
      </c>
      <c r="T27" s="11">
        <f t="shared" si="3"/>
        <v>18.992248062015506</v>
      </c>
      <c r="U27" s="6">
        <v>24</v>
      </c>
      <c r="V27" s="11">
        <f t="shared" si="4"/>
        <v>9.3023255813953494</v>
      </c>
      <c r="W27" s="6">
        <v>20</v>
      </c>
      <c r="X27" s="11">
        <f t="shared" si="5"/>
        <v>7.7519379844961236</v>
      </c>
    </row>
    <row r="28" spans="1:24" x14ac:dyDescent="0.25">
      <c r="A28" s="6">
        <v>18</v>
      </c>
      <c r="B28" s="6" t="s">
        <v>22</v>
      </c>
      <c r="C28" s="6">
        <v>307</v>
      </c>
      <c r="D28" s="6">
        <v>115</v>
      </c>
      <c r="E28" s="6">
        <v>132</v>
      </c>
      <c r="F28" s="6">
        <v>3</v>
      </c>
      <c r="G28" s="6">
        <v>2</v>
      </c>
      <c r="H28" s="6">
        <v>0</v>
      </c>
      <c r="I28" s="6">
        <v>0</v>
      </c>
      <c r="J28" s="6">
        <v>1</v>
      </c>
      <c r="K28" s="6">
        <v>0</v>
      </c>
      <c r="L28" s="6">
        <v>253</v>
      </c>
      <c r="M28" s="6">
        <v>114</v>
      </c>
      <c r="N28" s="11">
        <f t="shared" si="0"/>
        <v>45.059288537549406</v>
      </c>
      <c r="O28" s="6">
        <v>79</v>
      </c>
      <c r="P28" s="11">
        <f t="shared" si="1"/>
        <v>31.225296442687743</v>
      </c>
      <c r="Q28" s="6">
        <v>1</v>
      </c>
      <c r="R28" s="11">
        <f t="shared" si="2"/>
        <v>0.39525691699604742</v>
      </c>
      <c r="S28" s="6">
        <v>50</v>
      </c>
      <c r="T28" s="11">
        <f t="shared" si="3"/>
        <v>19.762845849802371</v>
      </c>
      <c r="U28" s="6">
        <v>9</v>
      </c>
      <c r="V28" s="11">
        <f t="shared" si="4"/>
        <v>3.5573122529644272</v>
      </c>
      <c r="W28" s="6">
        <v>0</v>
      </c>
      <c r="X28" s="11">
        <f t="shared" si="5"/>
        <v>0</v>
      </c>
    </row>
    <row r="29" spans="1:24" x14ac:dyDescent="0.25">
      <c r="A29" s="6">
        <v>19</v>
      </c>
      <c r="B29" s="6" t="s">
        <v>23</v>
      </c>
      <c r="C29" s="6">
        <v>62</v>
      </c>
      <c r="D29" s="6">
        <v>29</v>
      </c>
      <c r="E29" s="6">
        <v>20</v>
      </c>
      <c r="F29" s="6">
        <v>6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55</v>
      </c>
      <c r="M29" s="6">
        <v>8</v>
      </c>
      <c r="N29" s="11">
        <f t="shared" si="0"/>
        <v>14.545454545454545</v>
      </c>
      <c r="O29" s="6">
        <v>23</v>
      </c>
      <c r="P29" s="11">
        <f t="shared" si="1"/>
        <v>41.818181818181813</v>
      </c>
      <c r="Q29" s="6">
        <v>7</v>
      </c>
      <c r="R29" s="11">
        <f t="shared" si="2"/>
        <v>12.727272727272727</v>
      </c>
      <c r="S29" s="6">
        <v>13</v>
      </c>
      <c r="T29" s="11">
        <f t="shared" si="3"/>
        <v>23.636363636363637</v>
      </c>
      <c r="U29" s="6">
        <v>4</v>
      </c>
      <c r="V29" s="11">
        <f t="shared" si="4"/>
        <v>7.2727272727272725</v>
      </c>
      <c r="W29" s="6">
        <v>0</v>
      </c>
      <c r="X29" s="11">
        <f t="shared" si="5"/>
        <v>0</v>
      </c>
    </row>
    <row r="30" spans="1:24" x14ac:dyDescent="0.25">
      <c r="A30" s="6">
        <v>20</v>
      </c>
      <c r="B30" s="6" t="s">
        <v>24</v>
      </c>
      <c r="C30" s="6">
        <v>187</v>
      </c>
      <c r="D30" s="6">
        <v>56</v>
      </c>
      <c r="E30" s="6">
        <v>89</v>
      </c>
      <c r="F30" s="6">
        <v>8</v>
      </c>
      <c r="G30" s="6">
        <v>0</v>
      </c>
      <c r="H30" s="6">
        <v>0</v>
      </c>
      <c r="I30" s="6">
        <v>2</v>
      </c>
      <c r="J30" s="6">
        <v>6</v>
      </c>
      <c r="K30" s="6">
        <v>0</v>
      </c>
      <c r="L30" s="6">
        <v>161</v>
      </c>
      <c r="M30" s="6">
        <v>70</v>
      </c>
      <c r="N30" s="11">
        <f t="shared" si="0"/>
        <v>43.478260869565219</v>
      </c>
      <c r="O30" s="6">
        <v>58</v>
      </c>
      <c r="P30" s="11">
        <f t="shared" si="1"/>
        <v>36.024844720496894</v>
      </c>
      <c r="Q30" s="6">
        <v>6</v>
      </c>
      <c r="R30" s="11">
        <f t="shared" si="2"/>
        <v>3.7267080745341614</v>
      </c>
      <c r="S30" s="6">
        <v>16</v>
      </c>
      <c r="T30" s="11">
        <f t="shared" si="3"/>
        <v>9.9378881987577632</v>
      </c>
      <c r="U30" s="6">
        <v>3</v>
      </c>
      <c r="V30" s="11">
        <f t="shared" si="4"/>
        <v>1.8633540372670807</v>
      </c>
      <c r="W30" s="6">
        <v>8</v>
      </c>
      <c r="X30" s="11">
        <f t="shared" si="5"/>
        <v>4.9689440993788816</v>
      </c>
    </row>
    <row r="31" spans="1:24" x14ac:dyDescent="0.25">
      <c r="A31" s="6">
        <v>104</v>
      </c>
      <c r="B31" s="6" t="s">
        <v>25</v>
      </c>
      <c r="C31" s="6">
        <v>316</v>
      </c>
      <c r="D31" s="6">
        <v>115</v>
      </c>
      <c r="E31" s="6">
        <v>128</v>
      </c>
      <c r="F31" s="6">
        <v>6</v>
      </c>
      <c r="G31" s="6">
        <v>22</v>
      </c>
      <c r="H31" s="6">
        <v>0</v>
      </c>
      <c r="I31" s="6">
        <v>5</v>
      </c>
      <c r="J31" s="6">
        <v>1</v>
      </c>
      <c r="K31" s="6">
        <v>0</v>
      </c>
      <c r="L31" s="6">
        <v>277</v>
      </c>
      <c r="M31" s="6">
        <v>86</v>
      </c>
      <c r="N31" s="11">
        <f t="shared" si="0"/>
        <v>31.046931407942242</v>
      </c>
      <c r="O31" s="6">
        <v>122</v>
      </c>
      <c r="P31" s="11">
        <f t="shared" si="1"/>
        <v>44.04332129963899</v>
      </c>
      <c r="Q31" s="6">
        <v>6</v>
      </c>
      <c r="R31" s="11">
        <f t="shared" si="2"/>
        <v>2.1660649819494582</v>
      </c>
      <c r="S31" s="6">
        <v>49</v>
      </c>
      <c r="T31" s="11">
        <f t="shared" si="3"/>
        <v>17.689530685920577</v>
      </c>
      <c r="U31" s="6">
        <v>5</v>
      </c>
      <c r="V31" s="11">
        <f t="shared" si="4"/>
        <v>1.8050541516245486</v>
      </c>
      <c r="W31" s="6">
        <v>9</v>
      </c>
      <c r="X31" s="11">
        <f t="shared" si="5"/>
        <v>3.2490974729241873</v>
      </c>
    </row>
    <row r="32" spans="1:24" x14ac:dyDescent="0.25">
      <c r="A32" s="6">
        <v>136</v>
      </c>
      <c r="B32" s="6" t="s">
        <v>26</v>
      </c>
      <c r="C32" s="6">
        <v>3451</v>
      </c>
      <c r="D32" s="6">
        <v>961</v>
      </c>
      <c r="E32" s="6">
        <v>1823</v>
      </c>
      <c r="F32" s="6">
        <v>75</v>
      </c>
      <c r="G32" s="6">
        <v>86</v>
      </c>
      <c r="H32" s="6">
        <v>0</v>
      </c>
      <c r="I32" s="6">
        <v>29</v>
      </c>
      <c r="J32" s="6">
        <v>7</v>
      </c>
      <c r="K32" s="6">
        <v>27</v>
      </c>
      <c r="L32" s="6">
        <v>3008</v>
      </c>
      <c r="M32" s="6">
        <v>902</v>
      </c>
      <c r="N32" s="11">
        <f t="shared" si="0"/>
        <v>29.986702127659576</v>
      </c>
      <c r="O32" s="6">
        <v>1568</v>
      </c>
      <c r="P32" s="11">
        <f t="shared" si="1"/>
        <v>52.12765957446809</v>
      </c>
      <c r="Q32" s="6">
        <v>102</v>
      </c>
      <c r="R32" s="11">
        <f t="shared" si="2"/>
        <v>3.3909574468085104</v>
      </c>
      <c r="S32" s="6">
        <v>199</v>
      </c>
      <c r="T32" s="11">
        <f t="shared" si="3"/>
        <v>6.6156914893617023</v>
      </c>
      <c r="U32" s="6">
        <v>201</v>
      </c>
      <c r="V32" s="11">
        <f t="shared" si="4"/>
        <v>6.682180851063829</v>
      </c>
      <c r="W32" s="6">
        <v>36</v>
      </c>
      <c r="X32" s="11">
        <f t="shared" si="5"/>
        <v>1.196808510638298</v>
      </c>
    </row>
    <row r="33" spans="1:24" x14ac:dyDescent="0.25">
      <c r="A33" s="6">
        <v>21</v>
      </c>
      <c r="B33" s="6" t="s">
        <v>27</v>
      </c>
      <c r="C33" s="6">
        <v>4832</v>
      </c>
      <c r="D33" s="6">
        <v>1590</v>
      </c>
      <c r="E33" s="6">
        <v>2626</v>
      </c>
      <c r="F33" s="6">
        <v>32</v>
      </c>
      <c r="G33" s="6">
        <v>71</v>
      </c>
      <c r="H33" s="6">
        <v>0</v>
      </c>
      <c r="I33" s="6">
        <v>16</v>
      </c>
      <c r="J33" s="6">
        <v>1</v>
      </c>
      <c r="K33" s="6">
        <v>48</v>
      </c>
      <c r="L33" s="6">
        <v>4384</v>
      </c>
      <c r="M33" s="6">
        <v>1314</v>
      </c>
      <c r="N33" s="11">
        <f t="shared" si="0"/>
        <v>29.972627737226276</v>
      </c>
      <c r="O33" s="6">
        <v>2075</v>
      </c>
      <c r="P33" s="11">
        <f t="shared" si="1"/>
        <v>47.331204379562038</v>
      </c>
      <c r="Q33" s="6">
        <v>210</v>
      </c>
      <c r="R33" s="11">
        <f t="shared" si="2"/>
        <v>4.7901459854014599</v>
      </c>
      <c r="S33" s="6">
        <v>551</v>
      </c>
      <c r="T33" s="11">
        <f t="shared" si="3"/>
        <v>12.568430656934307</v>
      </c>
      <c r="U33" s="6">
        <v>212</v>
      </c>
      <c r="V33" s="11">
        <f t="shared" si="4"/>
        <v>4.8357664233576649</v>
      </c>
      <c r="W33" s="6">
        <v>22</v>
      </c>
      <c r="X33" s="11">
        <f t="shared" si="5"/>
        <v>0.50182481751824815</v>
      </c>
    </row>
    <row r="34" spans="1:24" x14ac:dyDescent="0.25">
      <c r="A34" s="6">
        <v>22</v>
      </c>
      <c r="B34" s="6" t="s">
        <v>28</v>
      </c>
      <c r="C34" s="6">
        <v>157</v>
      </c>
      <c r="D34" s="6">
        <v>49</v>
      </c>
      <c r="E34" s="6">
        <v>104</v>
      </c>
      <c r="F34" s="6">
        <v>1</v>
      </c>
      <c r="G34" s="6">
        <v>4</v>
      </c>
      <c r="H34" s="6">
        <v>0</v>
      </c>
      <c r="I34" s="6">
        <v>0</v>
      </c>
      <c r="J34" s="6">
        <v>0</v>
      </c>
      <c r="K34" s="6">
        <v>0</v>
      </c>
      <c r="L34" s="6">
        <v>158</v>
      </c>
      <c r="M34" s="6">
        <v>52</v>
      </c>
      <c r="N34" s="11">
        <f t="shared" si="0"/>
        <v>32.911392405063289</v>
      </c>
      <c r="O34" s="6">
        <v>67</v>
      </c>
      <c r="P34" s="11">
        <f t="shared" si="1"/>
        <v>42.405063291139236</v>
      </c>
      <c r="Q34" s="6">
        <v>7</v>
      </c>
      <c r="R34" s="11">
        <f t="shared" si="2"/>
        <v>4.4303797468354427</v>
      </c>
      <c r="S34" s="6">
        <v>26</v>
      </c>
      <c r="T34" s="11">
        <f t="shared" si="3"/>
        <v>16.455696202531644</v>
      </c>
      <c r="U34" s="6">
        <v>6</v>
      </c>
      <c r="V34" s="11">
        <f t="shared" si="4"/>
        <v>3.79746835443038</v>
      </c>
      <c r="W34" s="6">
        <v>0</v>
      </c>
      <c r="X34" s="11">
        <f t="shared" si="5"/>
        <v>0</v>
      </c>
    </row>
    <row r="35" spans="1:24" x14ac:dyDescent="0.25">
      <c r="A35" s="6">
        <v>202</v>
      </c>
      <c r="B35" s="6" t="s">
        <v>29</v>
      </c>
      <c r="C35" s="6">
        <v>44</v>
      </c>
      <c r="D35" s="6">
        <v>18</v>
      </c>
      <c r="E35" s="6">
        <v>21</v>
      </c>
      <c r="F35" s="6">
        <v>0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  <c r="L35" s="6">
        <v>40</v>
      </c>
      <c r="M35" s="6">
        <v>15</v>
      </c>
      <c r="N35" s="11">
        <f t="shared" si="0"/>
        <v>37.5</v>
      </c>
      <c r="O35" s="6">
        <v>17</v>
      </c>
      <c r="P35" s="11">
        <f t="shared" si="1"/>
        <v>42.5</v>
      </c>
      <c r="Q35" s="6">
        <v>5</v>
      </c>
      <c r="R35" s="11">
        <f t="shared" si="2"/>
        <v>12.5</v>
      </c>
      <c r="S35" s="6">
        <v>0</v>
      </c>
      <c r="T35" s="11">
        <f t="shared" si="3"/>
        <v>0</v>
      </c>
      <c r="U35" s="6">
        <v>3</v>
      </c>
      <c r="V35" s="11">
        <f t="shared" si="4"/>
        <v>7.5</v>
      </c>
      <c r="W35" s="6">
        <v>0</v>
      </c>
      <c r="X35" s="11">
        <f t="shared" si="5"/>
        <v>0</v>
      </c>
    </row>
    <row r="36" spans="1:24" x14ac:dyDescent="0.25">
      <c r="A36" s="6">
        <v>106</v>
      </c>
      <c r="B36" s="6" t="s">
        <v>30</v>
      </c>
      <c r="C36" s="6">
        <v>240</v>
      </c>
      <c r="D36" s="6">
        <v>59</v>
      </c>
      <c r="E36" s="6">
        <v>121</v>
      </c>
      <c r="F36" s="6">
        <v>9</v>
      </c>
      <c r="G36" s="6">
        <v>2</v>
      </c>
      <c r="H36" s="6">
        <v>0</v>
      </c>
      <c r="I36" s="6">
        <v>0</v>
      </c>
      <c r="J36" s="6">
        <v>1</v>
      </c>
      <c r="K36" s="6">
        <v>0</v>
      </c>
      <c r="L36" s="6">
        <v>192</v>
      </c>
      <c r="M36" s="6">
        <v>64</v>
      </c>
      <c r="N36" s="11">
        <f t="shared" si="0"/>
        <v>33.333333333333329</v>
      </c>
      <c r="O36" s="6">
        <v>82</v>
      </c>
      <c r="P36" s="11">
        <f t="shared" si="1"/>
        <v>42.708333333333329</v>
      </c>
      <c r="Q36" s="6">
        <v>7</v>
      </c>
      <c r="R36" s="11">
        <f t="shared" si="2"/>
        <v>3.6458333333333335</v>
      </c>
      <c r="S36" s="6">
        <v>31</v>
      </c>
      <c r="T36" s="11">
        <f t="shared" si="3"/>
        <v>16.145833333333336</v>
      </c>
      <c r="U36" s="6">
        <v>8</v>
      </c>
      <c r="V36" s="11">
        <f t="shared" si="4"/>
        <v>4.1666666666666661</v>
      </c>
      <c r="W36" s="6">
        <v>0</v>
      </c>
      <c r="X36" s="11">
        <f t="shared" si="5"/>
        <v>0</v>
      </c>
    </row>
    <row r="37" spans="1:24" x14ac:dyDescent="0.25">
      <c r="A37" s="6">
        <v>107</v>
      </c>
      <c r="B37" s="6" t="s">
        <v>31</v>
      </c>
      <c r="C37" s="6">
        <v>60</v>
      </c>
      <c r="D37" s="6">
        <v>18</v>
      </c>
      <c r="E37" s="6">
        <v>24</v>
      </c>
      <c r="F37" s="6">
        <v>4</v>
      </c>
      <c r="G37" s="6">
        <v>3</v>
      </c>
      <c r="H37" s="6">
        <v>0</v>
      </c>
      <c r="I37" s="6">
        <v>0</v>
      </c>
      <c r="J37" s="6">
        <v>1</v>
      </c>
      <c r="K37" s="6">
        <v>2</v>
      </c>
      <c r="L37" s="6">
        <v>52</v>
      </c>
      <c r="M37" s="6">
        <v>20</v>
      </c>
      <c r="N37" s="11">
        <f t="shared" si="0"/>
        <v>38.461538461538467</v>
      </c>
      <c r="O37" s="6">
        <v>15</v>
      </c>
      <c r="P37" s="11">
        <f t="shared" si="1"/>
        <v>28.846153846153843</v>
      </c>
      <c r="Q37" s="6">
        <v>3</v>
      </c>
      <c r="R37" s="11">
        <f t="shared" si="2"/>
        <v>5.7692307692307692</v>
      </c>
      <c r="S37" s="6">
        <v>11</v>
      </c>
      <c r="T37" s="11">
        <f t="shared" si="3"/>
        <v>21.153846153846153</v>
      </c>
      <c r="U37" s="6">
        <v>3</v>
      </c>
      <c r="V37" s="11">
        <f t="shared" si="4"/>
        <v>5.7692307692307692</v>
      </c>
      <c r="W37" s="6">
        <v>0</v>
      </c>
      <c r="X37" s="11">
        <f t="shared" si="5"/>
        <v>0</v>
      </c>
    </row>
    <row r="38" spans="1:24" x14ac:dyDescent="0.25">
      <c r="A38" s="6">
        <v>23</v>
      </c>
      <c r="B38" s="6" t="s">
        <v>32</v>
      </c>
      <c r="C38" s="6">
        <v>56</v>
      </c>
      <c r="D38" s="6">
        <v>28</v>
      </c>
      <c r="E38" s="6">
        <v>19</v>
      </c>
      <c r="F38" s="6">
        <v>4</v>
      </c>
      <c r="G38" s="6">
        <v>0</v>
      </c>
      <c r="H38" s="6">
        <v>0</v>
      </c>
      <c r="I38" s="6">
        <v>1</v>
      </c>
      <c r="J38" s="6">
        <v>1</v>
      </c>
      <c r="K38" s="6">
        <v>0</v>
      </c>
      <c r="L38" s="6">
        <v>53</v>
      </c>
      <c r="M38" s="6">
        <v>30</v>
      </c>
      <c r="N38" s="11">
        <f t="shared" si="0"/>
        <v>56.60377358490566</v>
      </c>
      <c r="O38" s="6">
        <v>12</v>
      </c>
      <c r="P38" s="11">
        <f t="shared" si="1"/>
        <v>22.641509433962266</v>
      </c>
      <c r="Q38" s="6">
        <v>1</v>
      </c>
      <c r="R38" s="11">
        <f t="shared" si="2"/>
        <v>1.8867924528301887</v>
      </c>
      <c r="S38" s="6">
        <v>10</v>
      </c>
      <c r="T38" s="11">
        <f t="shared" si="3"/>
        <v>18.867924528301888</v>
      </c>
      <c r="U38" s="6">
        <v>0</v>
      </c>
      <c r="V38" s="11">
        <f t="shared" si="4"/>
        <v>0</v>
      </c>
      <c r="W38" s="6">
        <v>0</v>
      </c>
      <c r="X38" s="11">
        <f t="shared" si="5"/>
        <v>0</v>
      </c>
    </row>
    <row r="39" spans="1:24" x14ac:dyDescent="0.25">
      <c r="A39" s="6">
        <v>24</v>
      </c>
      <c r="B39" s="6" t="s">
        <v>33</v>
      </c>
      <c r="C39" s="6">
        <v>590</v>
      </c>
      <c r="D39" s="6">
        <v>214</v>
      </c>
      <c r="E39" s="6">
        <v>279</v>
      </c>
      <c r="F39" s="6">
        <v>6</v>
      </c>
      <c r="G39" s="6">
        <v>17</v>
      </c>
      <c r="H39" s="6">
        <v>0</v>
      </c>
      <c r="I39" s="6">
        <v>8</v>
      </c>
      <c r="J39" s="6">
        <v>0</v>
      </c>
      <c r="K39" s="6">
        <v>0</v>
      </c>
      <c r="L39" s="6">
        <v>524</v>
      </c>
      <c r="M39" s="6">
        <v>202</v>
      </c>
      <c r="N39" s="11">
        <f t="shared" si="0"/>
        <v>38.549618320610683</v>
      </c>
      <c r="O39" s="6">
        <v>183</v>
      </c>
      <c r="P39" s="11">
        <f t="shared" si="1"/>
        <v>34.923664122137403</v>
      </c>
      <c r="Q39" s="6">
        <v>30</v>
      </c>
      <c r="R39" s="11">
        <f t="shared" si="2"/>
        <v>5.7251908396946565</v>
      </c>
      <c r="S39" s="6">
        <v>75</v>
      </c>
      <c r="T39" s="11">
        <f t="shared" si="3"/>
        <v>14.31297709923664</v>
      </c>
      <c r="U39" s="6">
        <v>32</v>
      </c>
      <c r="V39" s="11">
        <f t="shared" si="4"/>
        <v>6.1068702290076331</v>
      </c>
      <c r="W39" s="6">
        <v>2</v>
      </c>
      <c r="X39" s="11">
        <f t="shared" si="5"/>
        <v>0.38167938931297707</v>
      </c>
    </row>
    <row r="40" spans="1:24" x14ac:dyDescent="0.25">
      <c r="A40" s="6">
        <v>25</v>
      </c>
      <c r="B40" s="6" t="s">
        <v>34</v>
      </c>
      <c r="C40" s="6">
        <v>111</v>
      </c>
      <c r="D40" s="6">
        <v>40</v>
      </c>
      <c r="E40" s="6">
        <v>62</v>
      </c>
      <c r="F40" s="6">
        <v>0</v>
      </c>
      <c r="G40" s="6">
        <v>1</v>
      </c>
      <c r="H40" s="6">
        <v>0</v>
      </c>
      <c r="I40" s="6">
        <v>0</v>
      </c>
      <c r="J40" s="6">
        <v>1</v>
      </c>
      <c r="K40" s="6">
        <v>1</v>
      </c>
      <c r="L40" s="6">
        <v>105</v>
      </c>
      <c r="M40" s="6">
        <v>34</v>
      </c>
      <c r="N40" s="11">
        <f t="shared" si="0"/>
        <v>32.38095238095238</v>
      </c>
      <c r="O40" s="6">
        <v>53</v>
      </c>
      <c r="P40" s="11">
        <f t="shared" si="1"/>
        <v>50.476190476190474</v>
      </c>
      <c r="Q40" s="6">
        <v>0</v>
      </c>
      <c r="R40" s="11">
        <f t="shared" si="2"/>
        <v>0</v>
      </c>
      <c r="S40" s="6">
        <v>12</v>
      </c>
      <c r="T40" s="11">
        <f t="shared" si="3"/>
        <v>11.428571428571429</v>
      </c>
      <c r="U40" s="6">
        <v>5</v>
      </c>
      <c r="V40" s="11">
        <f t="shared" si="4"/>
        <v>4.7619047619047619</v>
      </c>
      <c r="W40" s="6">
        <v>1</v>
      </c>
      <c r="X40" s="11">
        <f t="shared" si="5"/>
        <v>0.95238095238095244</v>
      </c>
    </row>
    <row r="41" spans="1:24" x14ac:dyDescent="0.25">
      <c r="A41" s="6">
        <v>108</v>
      </c>
      <c r="B41" s="6" t="s">
        <v>35</v>
      </c>
      <c r="C41" s="6">
        <v>531</v>
      </c>
      <c r="D41" s="6">
        <v>215</v>
      </c>
      <c r="E41" s="6">
        <v>131</v>
      </c>
      <c r="F41" s="6">
        <v>15</v>
      </c>
      <c r="G41" s="6">
        <v>16</v>
      </c>
      <c r="H41" s="6">
        <v>0</v>
      </c>
      <c r="I41" s="6">
        <v>8</v>
      </c>
      <c r="J41" s="6">
        <v>0</v>
      </c>
      <c r="K41" s="6">
        <v>4</v>
      </c>
      <c r="L41" s="6">
        <v>389</v>
      </c>
      <c r="M41" s="6">
        <v>171</v>
      </c>
      <c r="N41" s="11">
        <f t="shared" si="0"/>
        <v>43.958868894601544</v>
      </c>
      <c r="O41" s="6">
        <v>141</v>
      </c>
      <c r="P41" s="11">
        <f t="shared" si="1"/>
        <v>36.246786632390744</v>
      </c>
      <c r="Q41" s="6">
        <v>22</v>
      </c>
      <c r="R41" s="11">
        <f t="shared" si="2"/>
        <v>5.6555269922879177</v>
      </c>
      <c r="S41" s="6">
        <v>31</v>
      </c>
      <c r="T41" s="11">
        <f t="shared" si="3"/>
        <v>7.9691516709511561</v>
      </c>
      <c r="U41" s="6">
        <v>20</v>
      </c>
      <c r="V41" s="11">
        <f t="shared" si="4"/>
        <v>5.1413881748071981</v>
      </c>
      <c r="W41" s="6">
        <v>4</v>
      </c>
      <c r="X41" s="11">
        <f t="shared" si="5"/>
        <v>1.0282776349614395</v>
      </c>
    </row>
    <row r="42" spans="1:24" x14ac:dyDescent="0.25">
      <c r="A42" s="6">
        <v>26</v>
      </c>
      <c r="B42" s="6" t="s">
        <v>36</v>
      </c>
      <c r="C42" s="6">
        <v>176</v>
      </c>
      <c r="D42" s="6">
        <v>90</v>
      </c>
      <c r="E42" s="6">
        <v>39</v>
      </c>
      <c r="F42" s="6">
        <v>1</v>
      </c>
      <c r="G42" s="6">
        <v>4</v>
      </c>
      <c r="H42" s="6">
        <v>0</v>
      </c>
      <c r="I42" s="6">
        <v>0</v>
      </c>
      <c r="J42" s="6">
        <v>0</v>
      </c>
      <c r="K42" s="6">
        <v>2</v>
      </c>
      <c r="L42" s="6">
        <v>136</v>
      </c>
      <c r="M42" s="6">
        <v>63</v>
      </c>
      <c r="N42" s="11">
        <f t="shared" si="0"/>
        <v>46.32352941176471</v>
      </c>
      <c r="O42" s="6">
        <v>25</v>
      </c>
      <c r="P42" s="11">
        <f t="shared" si="1"/>
        <v>18.382352941176471</v>
      </c>
      <c r="Q42" s="6">
        <v>4</v>
      </c>
      <c r="R42" s="11">
        <f t="shared" si="2"/>
        <v>2.9411764705882351</v>
      </c>
      <c r="S42" s="6">
        <v>25</v>
      </c>
      <c r="T42" s="11">
        <f t="shared" si="3"/>
        <v>18.382352941176471</v>
      </c>
      <c r="U42" s="6">
        <v>2</v>
      </c>
      <c r="V42" s="11">
        <f t="shared" si="4"/>
        <v>1.4705882352941175</v>
      </c>
      <c r="W42" s="6">
        <v>17</v>
      </c>
      <c r="X42" s="11">
        <f t="shared" si="5"/>
        <v>12.5</v>
      </c>
    </row>
    <row r="43" spans="1:24" x14ac:dyDescent="0.25">
      <c r="A43" s="6">
        <v>27</v>
      </c>
      <c r="B43" s="6" t="s">
        <v>37</v>
      </c>
      <c r="C43" s="6">
        <v>352</v>
      </c>
      <c r="D43" s="6">
        <v>157</v>
      </c>
      <c r="E43" s="6">
        <v>110</v>
      </c>
      <c r="F43" s="6">
        <v>7</v>
      </c>
      <c r="G43" s="6">
        <v>15</v>
      </c>
      <c r="H43" s="6">
        <v>0</v>
      </c>
      <c r="I43" s="6">
        <v>8</v>
      </c>
      <c r="J43" s="6">
        <v>0</v>
      </c>
      <c r="K43" s="6">
        <v>0</v>
      </c>
      <c r="L43" s="6">
        <v>297</v>
      </c>
      <c r="M43" s="6">
        <v>82</v>
      </c>
      <c r="N43" s="11">
        <f t="shared" si="0"/>
        <v>27.609427609427613</v>
      </c>
      <c r="O43" s="6">
        <v>76</v>
      </c>
      <c r="P43" s="11">
        <f t="shared" si="1"/>
        <v>25.589225589225588</v>
      </c>
      <c r="Q43" s="6">
        <v>4</v>
      </c>
      <c r="R43" s="11">
        <f t="shared" si="2"/>
        <v>1.3468013468013467</v>
      </c>
      <c r="S43" s="6">
        <v>119</v>
      </c>
      <c r="T43" s="11">
        <f t="shared" si="3"/>
        <v>40.067340067340069</v>
      </c>
      <c r="U43" s="6">
        <v>13</v>
      </c>
      <c r="V43" s="11">
        <f t="shared" si="4"/>
        <v>4.3771043771043772</v>
      </c>
      <c r="W43" s="6">
        <v>3</v>
      </c>
      <c r="X43" s="11">
        <f t="shared" si="5"/>
        <v>1.0101010101010102</v>
      </c>
    </row>
    <row r="44" spans="1:24" x14ac:dyDescent="0.25">
      <c r="A44" s="6">
        <v>28</v>
      </c>
      <c r="B44" s="6" t="s">
        <v>38</v>
      </c>
      <c r="C44" s="6">
        <v>133</v>
      </c>
      <c r="D44" s="6">
        <v>60</v>
      </c>
      <c r="E44" s="6">
        <v>39</v>
      </c>
      <c r="F44" s="6">
        <v>1</v>
      </c>
      <c r="G44" s="6">
        <v>13</v>
      </c>
      <c r="H44" s="6">
        <v>0</v>
      </c>
      <c r="I44" s="6">
        <v>0</v>
      </c>
      <c r="J44" s="6">
        <v>0</v>
      </c>
      <c r="K44" s="6">
        <v>2</v>
      </c>
      <c r="L44" s="6">
        <v>115</v>
      </c>
      <c r="M44" s="6">
        <v>32</v>
      </c>
      <c r="N44" s="11">
        <f t="shared" si="0"/>
        <v>27.826086956521738</v>
      </c>
      <c r="O44" s="6">
        <v>37</v>
      </c>
      <c r="P44" s="11">
        <f t="shared" si="1"/>
        <v>32.173913043478258</v>
      </c>
      <c r="Q44" s="6">
        <v>4</v>
      </c>
      <c r="R44" s="11">
        <f t="shared" si="2"/>
        <v>3.4782608695652173</v>
      </c>
      <c r="S44" s="6">
        <v>29</v>
      </c>
      <c r="T44" s="11">
        <f t="shared" si="3"/>
        <v>25.217391304347824</v>
      </c>
      <c r="U44" s="6">
        <v>7</v>
      </c>
      <c r="V44" s="11">
        <f t="shared" si="4"/>
        <v>6.0869565217391308</v>
      </c>
      <c r="W44" s="6">
        <v>6</v>
      </c>
      <c r="X44" s="11">
        <f t="shared" si="5"/>
        <v>5.2173913043478262</v>
      </c>
    </row>
    <row r="45" spans="1:24" x14ac:dyDescent="0.25">
      <c r="A45" s="6">
        <v>29</v>
      </c>
      <c r="B45" s="6" t="s">
        <v>39</v>
      </c>
      <c r="C45" s="6">
        <v>14043</v>
      </c>
      <c r="D45" s="6">
        <v>3855</v>
      </c>
      <c r="E45" s="6">
        <v>8690</v>
      </c>
      <c r="F45" s="6">
        <v>230</v>
      </c>
      <c r="G45" s="6">
        <v>181</v>
      </c>
      <c r="H45" s="6">
        <v>0</v>
      </c>
      <c r="I45" s="6">
        <v>34</v>
      </c>
      <c r="J45" s="6">
        <v>27</v>
      </c>
      <c r="K45" s="6">
        <v>33</v>
      </c>
      <c r="L45" s="6">
        <v>13050</v>
      </c>
      <c r="M45" s="6">
        <v>3575</v>
      </c>
      <c r="N45" s="11">
        <f t="shared" si="0"/>
        <v>27.39463601532567</v>
      </c>
      <c r="O45" s="6">
        <v>8207</v>
      </c>
      <c r="P45" s="11">
        <f t="shared" si="1"/>
        <v>62.888888888888893</v>
      </c>
      <c r="Q45" s="6">
        <v>317</v>
      </c>
      <c r="R45" s="11">
        <f t="shared" si="2"/>
        <v>2.4291187739463602</v>
      </c>
      <c r="S45" s="6">
        <v>479</v>
      </c>
      <c r="T45" s="11">
        <f t="shared" si="3"/>
        <v>3.6704980842911876</v>
      </c>
      <c r="U45" s="6">
        <v>205</v>
      </c>
      <c r="V45" s="11">
        <f t="shared" si="4"/>
        <v>1.5708812260536398</v>
      </c>
      <c r="W45" s="6">
        <v>267</v>
      </c>
      <c r="X45" s="11">
        <f t="shared" si="5"/>
        <v>2.0459770114942528</v>
      </c>
    </row>
    <row r="46" spans="1:24" x14ac:dyDescent="0.25">
      <c r="A46" s="6">
        <v>109</v>
      </c>
      <c r="B46" s="6" t="s">
        <v>40</v>
      </c>
      <c r="C46" s="6">
        <v>176</v>
      </c>
      <c r="D46" s="6">
        <v>28</v>
      </c>
      <c r="E46" s="6">
        <v>138</v>
      </c>
      <c r="F46" s="6">
        <v>0</v>
      </c>
      <c r="G46" s="6">
        <v>2</v>
      </c>
      <c r="H46" s="6">
        <v>0</v>
      </c>
      <c r="I46" s="6">
        <v>0</v>
      </c>
      <c r="J46" s="6">
        <v>0</v>
      </c>
      <c r="K46" s="6">
        <v>0</v>
      </c>
      <c r="L46" s="6">
        <v>168</v>
      </c>
      <c r="M46" s="6">
        <v>19</v>
      </c>
      <c r="N46" s="11">
        <f t="shared" si="0"/>
        <v>11.30952380952381</v>
      </c>
      <c r="O46" s="6">
        <v>136</v>
      </c>
      <c r="P46" s="11">
        <f t="shared" si="1"/>
        <v>80.952380952380949</v>
      </c>
      <c r="Q46" s="6">
        <v>12</v>
      </c>
      <c r="R46" s="11">
        <f t="shared" si="2"/>
        <v>7.1428571428571423</v>
      </c>
      <c r="S46" s="6">
        <v>0</v>
      </c>
      <c r="T46" s="11">
        <f t="shared" si="3"/>
        <v>0</v>
      </c>
      <c r="U46" s="6">
        <v>1</v>
      </c>
      <c r="V46" s="11">
        <f t="shared" si="4"/>
        <v>0.59523809523809523</v>
      </c>
      <c r="W46" s="6">
        <v>0</v>
      </c>
      <c r="X46" s="11">
        <f t="shared" si="5"/>
        <v>0</v>
      </c>
    </row>
    <row r="47" spans="1:24" x14ac:dyDescent="0.25">
      <c r="A47" s="6">
        <v>30</v>
      </c>
      <c r="B47" s="6" t="s">
        <v>41</v>
      </c>
      <c r="C47" s="6">
        <v>945</v>
      </c>
      <c r="D47" s="6">
        <v>300</v>
      </c>
      <c r="E47" s="6">
        <v>529</v>
      </c>
      <c r="F47" s="6">
        <v>28</v>
      </c>
      <c r="G47" s="6">
        <v>8</v>
      </c>
      <c r="H47" s="6">
        <v>0</v>
      </c>
      <c r="I47" s="6">
        <v>0</v>
      </c>
      <c r="J47" s="6">
        <v>1</v>
      </c>
      <c r="K47" s="6">
        <v>5</v>
      </c>
      <c r="L47" s="6">
        <v>871</v>
      </c>
      <c r="M47" s="6">
        <v>203</v>
      </c>
      <c r="N47" s="11">
        <f t="shared" si="0"/>
        <v>23.30654420206659</v>
      </c>
      <c r="O47" s="6">
        <v>462</v>
      </c>
      <c r="P47" s="11">
        <f t="shared" si="1"/>
        <v>53.042479908151549</v>
      </c>
      <c r="Q47" s="6">
        <v>14</v>
      </c>
      <c r="R47" s="11">
        <f t="shared" si="2"/>
        <v>1.6073478760045925</v>
      </c>
      <c r="S47" s="6">
        <v>146</v>
      </c>
      <c r="T47" s="11">
        <f t="shared" si="3"/>
        <v>16.762342135476462</v>
      </c>
      <c r="U47" s="6">
        <v>38</v>
      </c>
      <c r="V47" s="11">
        <f t="shared" si="4"/>
        <v>4.3628013777267505</v>
      </c>
      <c r="W47" s="6">
        <v>8</v>
      </c>
      <c r="X47" s="11">
        <f t="shared" si="5"/>
        <v>0.91848450057405284</v>
      </c>
    </row>
    <row r="48" spans="1:24" x14ac:dyDescent="0.25">
      <c r="A48" s="6">
        <v>31</v>
      </c>
      <c r="B48" s="6" t="s">
        <v>42</v>
      </c>
      <c r="C48" s="6">
        <v>157</v>
      </c>
      <c r="D48" s="6">
        <v>56</v>
      </c>
      <c r="E48" s="6">
        <v>62</v>
      </c>
      <c r="F48" s="6">
        <v>2</v>
      </c>
      <c r="G48" s="6">
        <v>7</v>
      </c>
      <c r="H48" s="6">
        <v>0</v>
      </c>
      <c r="I48" s="6">
        <v>1</v>
      </c>
      <c r="J48" s="6">
        <v>0</v>
      </c>
      <c r="K48" s="6">
        <v>0</v>
      </c>
      <c r="L48" s="6">
        <v>128</v>
      </c>
      <c r="M48" s="6">
        <v>26</v>
      </c>
      <c r="N48" s="11">
        <f t="shared" si="0"/>
        <v>20.3125</v>
      </c>
      <c r="O48" s="6">
        <v>71</v>
      </c>
      <c r="P48" s="11">
        <f t="shared" si="1"/>
        <v>55.46875</v>
      </c>
      <c r="Q48" s="6">
        <v>10</v>
      </c>
      <c r="R48" s="11">
        <f t="shared" si="2"/>
        <v>7.8125</v>
      </c>
      <c r="S48" s="6">
        <v>17</v>
      </c>
      <c r="T48" s="11">
        <f t="shared" si="3"/>
        <v>13.28125</v>
      </c>
      <c r="U48" s="6">
        <v>0</v>
      </c>
      <c r="V48" s="11">
        <f t="shared" si="4"/>
        <v>0</v>
      </c>
      <c r="W48" s="6">
        <v>4</v>
      </c>
      <c r="X48" s="11">
        <f t="shared" si="5"/>
        <v>3.125</v>
      </c>
    </row>
    <row r="49" spans="1:24" x14ac:dyDescent="0.25">
      <c r="A49" s="6">
        <v>32</v>
      </c>
      <c r="B49" s="6" t="s">
        <v>43</v>
      </c>
      <c r="C49" s="6">
        <v>332</v>
      </c>
      <c r="D49" s="6">
        <v>128</v>
      </c>
      <c r="E49" s="6">
        <v>148</v>
      </c>
      <c r="F49" s="6">
        <v>6</v>
      </c>
      <c r="G49" s="6">
        <v>5</v>
      </c>
      <c r="H49" s="6">
        <v>0</v>
      </c>
      <c r="I49" s="6">
        <v>0</v>
      </c>
      <c r="J49" s="6">
        <v>0</v>
      </c>
      <c r="K49" s="6">
        <v>3</v>
      </c>
      <c r="L49" s="6">
        <v>290</v>
      </c>
      <c r="M49" s="6">
        <v>100</v>
      </c>
      <c r="N49" s="11">
        <f t="shared" si="0"/>
        <v>34.482758620689658</v>
      </c>
      <c r="O49" s="6">
        <v>103</v>
      </c>
      <c r="P49" s="11">
        <f t="shared" si="1"/>
        <v>35.517241379310342</v>
      </c>
      <c r="Q49" s="6">
        <v>19</v>
      </c>
      <c r="R49" s="11">
        <f t="shared" si="2"/>
        <v>6.5517241379310347</v>
      </c>
      <c r="S49" s="6">
        <v>43</v>
      </c>
      <c r="T49" s="11">
        <f t="shared" si="3"/>
        <v>14.827586206896552</v>
      </c>
      <c r="U49" s="6">
        <v>22</v>
      </c>
      <c r="V49" s="11">
        <f t="shared" si="4"/>
        <v>7.5862068965517242</v>
      </c>
      <c r="W49" s="6">
        <v>3</v>
      </c>
      <c r="X49" s="11">
        <f t="shared" si="5"/>
        <v>1.0344827586206897</v>
      </c>
    </row>
    <row r="50" spans="1:24" x14ac:dyDescent="0.25">
      <c r="A50" s="6">
        <v>135</v>
      </c>
      <c r="B50" s="6" t="s">
        <v>44</v>
      </c>
      <c r="C50" s="6">
        <v>88</v>
      </c>
      <c r="D50" s="6">
        <v>34</v>
      </c>
      <c r="E50" s="6">
        <v>34</v>
      </c>
      <c r="F50" s="6">
        <v>0</v>
      </c>
      <c r="G50" s="6">
        <v>3</v>
      </c>
      <c r="H50" s="6">
        <v>0</v>
      </c>
      <c r="I50" s="6">
        <v>0</v>
      </c>
      <c r="J50" s="6">
        <v>0</v>
      </c>
      <c r="K50" s="6">
        <v>0</v>
      </c>
      <c r="L50" s="6">
        <v>71</v>
      </c>
      <c r="M50" s="6">
        <v>25</v>
      </c>
      <c r="N50" s="11">
        <f t="shared" si="0"/>
        <v>35.2112676056338</v>
      </c>
      <c r="O50" s="6">
        <v>42</v>
      </c>
      <c r="P50" s="11">
        <f t="shared" si="1"/>
        <v>59.154929577464785</v>
      </c>
      <c r="Q50" s="6">
        <v>2</v>
      </c>
      <c r="R50" s="11">
        <f t="shared" si="2"/>
        <v>2.8169014084507045</v>
      </c>
      <c r="S50" s="6">
        <v>2</v>
      </c>
      <c r="T50" s="11">
        <f t="shared" si="3"/>
        <v>2.8169014084507045</v>
      </c>
      <c r="U50" s="6">
        <v>0</v>
      </c>
      <c r="V50" s="11">
        <f t="shared" si="4"/>
        <v>0</v>
      </c>
      <c r="W50" s="6">
        <v>0</v>
      </c>
      <c r="X50" s="11">
        <f t="shared" si="5"/>
        <v>0</v>
      </c>
    </row>
    <row r="51" spans="1:24" x14ac:dyDescent="0.25">
      <c r="A51" s="6">
        <v>33</v>
      </c>
      <c r="B51" s="6" t="s">
        <v>45</v>
      </c>
      <c r="C51" s="6">
        <v>646</v>
      </c>
      <c r="D51" s="6">
        <v>231</v>
      </c>
      <c r="E51" s="6">
        <v>244</v>
      </c>
      <c r="F51" s="6">
        <v>12</v>
      </c>
      <c r="G51" s="6">
        <v>16</v>
      </c>
      <c r="H51" s="6">
        <v>0</v>
      </c>
      <c r="I51" s="6">
        <v>0</v>
      </c>
      <c r="J51" s="6">
        <v>0</v>
      </c>
      <c r="K51" s="6">
        <v>0</v>
      </c>
      <c r="L51" s="6">
        <v>503</v>
      </c>
      <c r="M51" s="6">
        <v>207</v>
      </c>
      <c r="N51" s="11">
        <f t="shared" si="0"/>
        <v>41.153081510934392</v>
      </c>
      <c r="O51" s="6">
        <v>158</v>
      </c>
      <c r="P51" s="11">
        <f t="shared" si="1"/>
        <v>31.411530815109344</v>
      </c>
      <c r="Q51" s="6">
        <v>33</v>
      </c>
      <c r="R51" s="11">
        <f t="shared" si="2"/>
        <v>6.5606361829025852</v>
      </c>
      <c r="S51" s="6">
        <v>69</v>
      </c>
      <c r="T51" s="11">
        <f t="shared" si="3"/>
        <v>13.717693836978132</v>
      </c>
      <c r="U51" s="6">
        <v>23</v>
      </c>
      <c r="V51" s="11">
        <f t="shared" si="4"/>
        <v>4.5725646123260439</v>
      </c>
      <c r="W51" s="6">
        <v>13</v>
      </c>
      <c r="X51" s="11">
        <f t="shared" si="5"/>
        <v>2.5844930417495031</v>
      </c>
    </row>
    <row r="52" spans="1:24" x14ac:dyDescent="0.25">
      <c r="A52" s="6">
        <v>34</v>
      </c>
      <c r="B52" s="6" t="s">
        <v>46</v>
      </c>
      <c r="C52" s="6">
        <v>1191</v>
      </c>
      <c r="D52" s="6">
        <v>392</v>
      </c>
      <c r="E52" s="6">
        <v>512</v>
      </c>
      <c r="F52" s="6">
        <v>24</v>
      </c>
      <c r="G52" s="6">
        <v>9</v>
      </c>
      <c r="H52" s="6">
        <v>0</v>
      </c>
      <c r="I52" s="6">
        <v>1</v>
      </c>
      <c r="J52" s="6">
        <v>0</v>
      </c>
      <c r="K52" s="6">
        <v>6</v>
      </c>
      <c r="L52" s="6">
        <v>944</v>
      </c>
      <c r="M52" s="6">
        <v>68</v>
      </c>
      <c r="N52" s="11">
        <f t="shared" si="0"/>
        <v>7.2033898305084749</v>
      </c>
      <c r="O52" s="6">
        <v>640</v>
      </c>
      <c r="P52" s="11">
        <f t="shared" si="1"/>
        <v>67.796610169491515</v>
      </c>
      <c r="Q52" s="6">
        <v>47</v>
      </c>
      <c r="R52" s="11">
        <f t="shared" si="2"/>
        <v>4.9788135593220337</v>
      </c>
      <c r="S52" s="6">
        <v>115</v>
      </c>
      <c r="T52" s="11">
        <f t="shared" si="3"/>
        <v>12.182203389830509</v>
      </c>
      <c r="U52" s="6">
        <v>42</v>
      </c>
      <c r="V52" s="11">
        <f t="shared" si="4"/>
        <v>4.4491525423728815</v>
      </c>
      <c r="W52" s="6">
        <v>32</v>
      </c>
      <c r="X52" s="11">
        <f t="shared" si="5"/>
        <v>3.3898305084745761</v>
      </c>
    </row>
    <row r="53" spans="1:24" x14ac:dyDescent="0.25">
      <c r="A53" s="6">
        <v>110</v>
      </c>
      <c r="B53" s="6" t="s">
        <v>47</v>
      </c>
      <c r="C53" s="6">
        <v>229</v>
      </c>
      <c r="D53" s="6">
        <v>73</v>
      </c>
      <c r="E53" s="6">
        <v>118</v>
      </c>
      <c r="F53" s="6">
        <v>2</v>
      </c>
      <c r="G53" s="6">
        <v>5</v>
      </c>
      <c r="H53" s="6">
        <v>0</v>
      </c>
      <c r="I53" s="6">
        <v>0</v>
      </c>
      <c r="J53" s="6">
        <v>1</v>
      </c>
      <c r="K53" s="6">
        <v>0</v>
      </c>
      <c r="L53" s="6">
        <v>199</v>
      </c>
      <c r="M53" s="6">
        <v>52</v>
      </c>
      <c r="N53" s="11">
        <f t="shared" si="0"/>
        <v>26.13065326633166</v>
      </c>
      <c r="O53" s="6">
        <v>106</v>
      </c>
      <c r="P53" s="11">
        <f t="shared" si="1"/>
        <v>53.266331658291456</v>
      </c>
      <c r="Q53" s="6">
        <v>5</v>
      </c>
      <c r="R53" s="11">
        <f t="shared" si="2"/>
        <v>2.512562814070352</v>
      </c>
      <c r="S53" s="6">
        <v>14</v>
      </c>
      <c r="T53" s="11">
        <f t="shared" si="3"/>
        <v>7.0351758793969852</v>
      </c>
      <c r="U53" s="6">
        <v>9</v>
      </c>
      <c r="V53" s="11">
        <f t="shared" si="4"/>
        <v>4.5226130653266337</v>
      </c>
      <c r="W53" s="6">
        <v>13</v>
      </c>
      <c r="X53" s="11">
        <f t="shared" si="5"/>
        <v>6.5326633165829149</v>
      </c>
    </row>
    <row r="54" spans="1:24" x14ac:dyDescent="0.25">
      <c r="A54" s="6">
        <v>111</v>
      </c>
      <c r="B54" s="6" t="s">
        <v>48</v>
      </c>
      <c r="C54" s="6">
        <v>101</v>
      </c>
      <c r="D54" s="6">
        <v>38</v>
      </c>
      <c r="E54" s="6">
        <v>50</v>
      </c>
      <c r="F54" s="6">
        <v>0</v>
      </c>
      <c r="G54" s="6">
        <v>6</v>
      </c>
      <c r="H54" s="6">
        <v>0</v>
      </c>
      <c r="I54" s="6">
        <v>0</v>
      </c>
      <c r="J54" s="6">
        <v>0</v>
      </c>
      <c r="K54" s="6">
        <v>3</v>
      </c>
      <c r="L54" s="6">
        <v>97</v>
      </c>
      <c r="M54" s="6">
        <v>44</v>
      </c>
      <c r="N54" s="11">
        <f t="shared" si="0"/>
        <v>45.360824742268044</v>
      </c>
      <c r="O54" s="6">
        <v>38</v>
      </c>
      <c r="P54" s="11">
        <f t="shared" si="1"/>
        <v>39.175257731958766</v>
      </c>
      <c r="Q54" s="6">
        <v>2</v>
      </c>
      <c r="R54" s="11">
        <f t="shared" si="2"/>
        <v>2.0618556701030926</v>
      </c>
      <c r="S54" s="6">
        <v>12</v>
      </c>
      <c r="T54" s="11">
        <f t="shared" si="3"/>
        <v>12.371134020618557</v>
      </c>
      <c r="U54" s="6">
        <v>1</v>
      </c>
      <c r="V54" s="11">
        <f t="shared" si="4"/>
        <v>1.0309278350515463</v>
      </c>
      <c r="W54" s="6">
        <v>0</v>
      </c>
      <c r="X54" s="11">
        <f t="shared" si="5"/>
        <v>0</v>
      </c>
    </row>
    <row r="55" spans="1:24" x14ac:dyDescent="0.25">
      <c r="A55" s="6">
        <v>35</v>
      </c>
      <c r="B55" s="6" t="s">
        <v>49</v>
      </c>
      <c r="C55" s="6">
        <v>209</v>
      </c>
      <c r="D55" s="6">
        <v>135</v>
      </c>
      <c r="E55" s="6">
        <v>47</v>
      </c>
      <c r="F55" s="6">
        <v>3</v>
      </c>
      <c r="G55" s="6">
        <v>20</v>
      </c>
      <c r="H55" s="6">
        <v>0</v>
      </c>
      <c r="I55" s="6">
        <v>1</v>
      </c>
      <c r="J55" s="6">
        <v>7</v>
      </c>
      <c r="K55" s="6">
        <v>1</v>
      </c>
      <c r="L55" s="6">
        <v>214</v>
      </c>
      <c r="M55" s="6">
        <v>75</v>
      </c>
      <c r="N55" s="11">
        <f t="shared" si="0"/>
        <v>35.046728971962615</v>
      </c>
      <c r="O55" s="6">
        <v>59</v>
      </c>
      <c r="P55" s="11">
        <f t="shared" si="1"/>
        <v>27.570093457943923</v>
      </c>
      <c r="Q55" s="6">
        <v>9</v>
      </c>
      <c r="R55" s="11">
        <f t="shared" si="2"/>
        <v>4.2056074766355138</v>
      </c>
      <c r="S55" s="6">
        <v>47</v>
      </c>
      <c r="T55" s="11">
        <f t="shared" si="3"/>
        <v>21.962616822429908</v>
      </c>
      <c r="U55" s="6">
        <v>14</v>
      </c>
      <c r="V55" s="11">
        <f t="shared" si="4"/>
        <v>6.5420560747663545</v>
      </c>
      <c r="W55" s="6">
        <v>10</v>
      </c>
      <c r="X55" s="11">
        <f t="shared" si="5"/>
        <v>4.6728971962616823</v>
      </c>
    </row>
    <row r="56" spans="1:24" x14ac:dyDescent="0.25">
      <c r="A56" s="6">
        <v>36</v>
      </c>
      <c r="B56" s="6" t="s">
        <v>50</v>
      </c>
      <c r="C56" s="6">
        <v>436</v>
      </c>
      <c r="D56" s="6">
        <v>214</v>
      </c>
      <c r="E56" s="6">
        <v>172</v>
      </c>
      <c r="F56" s="6">
        <v>0</v>
      </c>
      <c r="G56" s="6">
        <v>17</v>
      </c>
      <c r="H56" s="6">
        <v>0</v>
      </c>
      <c r="I56" s="6">
        <v>0</v>
      </c>
      <c r="J56" s="6">
        <v>1</v>
      </c>
      <c r="K56" s="6">
        <v>3</v>
      </c>
      <c r="L56" s="6">
        <v>407</v>
      </c>
      <c r="M56" s="6">
        <v>134</v>
      </c>
      <c r="N56" s="11">
        <f t="shared" si="0"/>
        <v>32.923832923832926</v>
      </c>
      <c r="O56" s="6">
        <v>117</v>
      </c>
      <c r="P56" s="11">
        <f t="shared" si="1"/>
        <v>28.746928746928745</v>
      </c>
      <c r="Q56" s="6">
        <v>20</v>
      </c>
      <c r="R56" s="11">
        <f t="shared" si="2"/>
        <v>4.9140049140049138</v>
      </c>
      <c r="S56" s="6">
        <v>115</v>
      </c>
      <c r="T56" s="11">
        <f t="shared" si="3"/>
        <v>28.255528255528255</v>
      </c>
      <c r="U56" s="6">
        <v>21</v>
      </c>
      <c r="V56" s="11">
        <f t="shared" si="4"/>
        <v>5.1597051597051591</v>
      </c>
      <c r="W56" s="6">
        <v>0</v>
      </c>
      <c r="X56" s="11">
        <f t="shared" si="5"/>
        <v>0</v>
      </c>
    </row>
    <row r="57" spans="1:24" x14ac:dyDescent="0.25">
      <c r="A57" s="6">
        <v>37</v>
      </c>
      <c r="B57" s="6" t="s">
        <v>51</v>
      </c>
      <c r="C57" s="6">
        <v>205</v>
      </c>
      <c r="D57" s="6">
        <v>63</v>
      </c>
      <c r="E57" s="6">
        <v>111</v>
      </c>
      <c r="F57" s="6">
        <v>3</v>
      </c>
      <c r="G57" s="6">
        <v>2</v>
      </c>
      <c r="H57" s="6">
        <v>0</v>
      </c>
      <c r="I57" s="6">
        <v>0</v>
      </c>
      <c r="J57" s="6">
        <v>1</v>
      </c>
      <c r="K57" s="6">
        <v>0</v>
      </c>
      <c r="L57" s="6">
        <v>180</v>
      </c>
      <c r="M57" s="6">
        <v>59</v>
      </c>
      <c r="N57" s="11">
        <f t="shared" si="0"/>
        <v>32.777777777777779</v>
      </c>
      <c r="O57" s="6">
        <v>85</v>
      </c>
      <c r="P57" s="11">
        <f t="shared" si="1"/>
        <v>47.222222222222221</v>
      </c>
      <c r="Q57" s="6">
        <v>14</v>
      </c>
      <c r="R57" s="11">
        <f t="shared" si="2"/>
        <v>7.7777777777777777</v>
      </c>
      <c r="S57" s="6">
        <v>14</v>
      </c>
      <c r="T57" s="11">
        <f t="shared" si="3"/>
        <v>7.7777777777777777</v>
      </c>
      <c r="U57" s="6">
        <v>7</v>
      </c>
      <c r="V57" s="11">
        <f t="shared" si="4"/>
        <v>3.8888888888888888</v>
      </c>
      <c r="W57" s="6">
        <v>1</v>
      </c>
      <c r="X57" s="11">
        <f t="shared" si="5"/>
        <v>0.55555555555555558</v>
      </c>
    </row>
    <row r="58" spans="1:24" x14ac:dyDescent="0.25">
      <c r="A58" s="6">
        <v>38</v>
      </c>
      <c r="B58" s="6" t="s">
        <v>52</v>
      </c>
      <c r="C58" s="6">
        <v>166</v>
      </c>
      <c r="D58" s="6">
        <v>49</v>
      </c>
      <c r="E58" s="6">
        <v>79</v>
      </c>
      <c r="F58" s="6">
        <v>9</v>
      </c>
      <c r="G58" s="6">
        <v>3</v>
      </c>
      <c r="H58" s="6">
        <v>0</v>
      </c>
      <c r="I58" s="6">
        <v>0</v>
      </c>
      <c r="J58" s="6">
        <v>0</v>
      </c>
      <c r="K58" s="6">
        <v>0</v>
      </c>
      <c r="L58" s="6">
        <v>140</v>
      </c>
      <c r="M58" s="6">
        <v>52</v>
      </c>
      <c r="N58" s="11">
        <f t="shared" si="0"/>
        <v>37.142857142857146</v>
      </c>
      <c r="O58" s="6">
        <v>57</v>
      </c>
      <c r="P58" s="11">
        <f t="shared" si="1"/>
        <v>40.714285714285715</v>
      </c>
      <c r="Q58" s="6">
        <v>2</v>
      </c>
      <c r="R58" s="11">
        <f t="shared" si="2"/>
        <v>1.4285714285714286</v>
      </c>
      <c r="S58" s="6">
        <v>27</v>
      </c>
      <c r="T58" s="11">
        <f t="shared" si="3"/>
        <v>19.285714285714288</v>
      </c>
      <c r="U58" s="6">
        <v>1</v>
      </c>
      <c r="V58" s="11">
        <f t="shared" si="4"/>
        <v>0.7142857142857143</v>
      </c>
      <c r="W58" s="6">
        <v>1</v>
      </c>
      <c r="X58" s="11">
        <f t="shared" si="5"/>
        <v>0.7142857142857143</v>
      </c>
    </row>
    <row r="59" spans="1:24" x14ac:dyDescent="0.25">
      <c r="A59" s="6">
        <v>39</v>
      </c>
      <c r="B59" s="6" t="s">
        <v>53</v>
      </c>
      <c r="C59" s="6">
        <v>232</v>
      </c>
      <c r="D59" s="6">
        <v>76</v>
      </c>
      <c r="E59" s="6">
        <v>127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203</v>
      </c>
      <c r="M59" s="6">
        <v>87</v>
      </c>
      <c r="N59" s="11">
        <f t="shared" si="0"/>
        <v>42.857142857142854</v>
      </c>
      <c r="O59" s="6">
        <v>83</v>
      </c>
      <c r="P59" s="11">
        <f t="shared" si="1"/>
        <v>40.88669950738916</v>
      </c>
      <c r="Q59" s="6">
        <v>0</v>
      </c>
      <c r="R59" s="11">
        <f t="shared" si="2"/>
        <v>0</v>
      </c>
      <c r="S59" s="6">
        <v>29</v>
      </c>
      <c r="T59" s="11">
        <f t="shared" si="3"/>
        <v>14.285714285714285</v>
      </c>
      <c r="U59" s="6">
        <v>4</v>
      </c>
      <c r="V59" s="11">
        <f t="shared" si="4"/>
        <v>1.9704433497536946</v>
      </c>
      <c r="W59" s="6">
        <v>0</v>
      </c>
      <c r="X59" s="11">
        <f t="shared" si="5"/>
        <v>0</v>
      </c>
    </row>
    <row r="60" spans="1:24" x14ac:dyDescent="0.25">
      <c r="A60" s="6">
        <v>40</v>
      </c>
      <c r="B60" s="6" t="s">
        <v>54</v>
      </c>
      <c r="C60" s="6">
        <v>191</v>
      </c>
      <c r="D60" s="6">
        <v>80</v>
      </c>
      <c r="E60" s="6">
        <v>62</v>
      </c>
      <c r="F60" s="6">
        <v>5</v>
      </c>
      <c r="G60" s="6">
        <v>17</v>
      </c>
      <c r="H60" s="6">
        <v>0</v>
      </c>
      <c r="I60" s="6">
        <v>0</v>
      </c>
      <c r="J60" s="6">
        <v>0</v>
      </c>
      <c r="K60" s="6">
        <v>0</v>
      </c>
      <c r="L60" s="6">
        <v>164</v>
      </c>
      <c r="M60" s="6">
        <v>71</v>
      </c>
      <c r="N60" s="11">
        <f t="shared" si="0"/>
        <v>43.292682926829265</v>
      </c>
      <c r="O60" s="6">
        <v>55</v>
      </c>
      <c r="P60" s="11">
        <f t="shared" si="1"/>
        <v>33.536585365853661</v>
      </c>
      <c r="Q60" s="6">
        <v>2</v>
      </c>
      <c r="R60" s="11">
        <f t="shared" si="2"/>
        <v>1.2195121951219512</v>
      </c>
      <c r="S60" s="6">
        <v>22</v>
      </c>
      <c r="T60" s="11">
        <f t="shared" si="3"/>
        <v>13.414634146341465</v>
      </c>
      <c r="U60" s="6">
        <v>8</v>
      </c>
      <c r="V60" s="11">
        <f t="shared" si="4"/>
        <v>4.8780487804878048</v>
      </c>
      <c r="W60" s="6">
        <v>6</v>
      </c>
      <c r="X60" s="11">
        <f t="shared" si="5"/>
        <v>3.6585365853658534</v>
      </c>
    </row>
    <row r="61" spans="1:24" x14ac:dyDescent="0.25">
      <c r="A61" s="6">
        <v>41</v>
      </c>
      <c r="B61" s="6" t="s">
        <v>55</v>
      </c>
      <c r="C61" s="6">
        <v>440</v>
      </c>
      <c r="D61" s="6">
        <v>184</v>
      </c>
      <c r="E61" s="6">
        <v>142</v>
      </c>
      <c r="F61" s="6">
        <v>11</v>
      </c>
      <c r="G61" s="6">
        <v>27</v>
      </c>
      <c r="H61" s="6">
        <v>0</v>
      </c>
      <c r="I61" s="6">
        <v>11</v>
      </c>
      <c r="J61" s="6">
        <v>1</v>
      </c>
      <c r="K61" s="6">
        <v>0</v>
      </c>
      <c r="L61" s="6">
        <v>376</v>
      </c>
      <c r="M61" s="6">
        <v>114</v>
      </c>
      <c r="N61" s="11">
        <f t="shared" si="0"/>
        <v>30.319148936170215</v>
      </c>
      <c r="O61" s="6">
        <v>165</v>
      </c>
      <c r="P61" s="11">
        <f t="shared" si="1"/>
        <v>43.88297872340425</v>
      </c>
      <c r="Q61" s="6">
        <v>5</v>
      </c>
      <c r="R61" s="11">
        <f t="shared" si="2"/>
        <v>1.3297872340425532</v>
      </c>
      <c r="S61" s="6">
        <v>66</v>
      </c>
      <c r="T61" s="11">
        <f t="shared" si="3"/>
        <v>17.553191489361701</v>
      </c>
      <c r="U61" s="6">
        <v>15</v>
      </c>
      <c r="V61" s="11">
        <f t="shared" si="4"/>
        <v>3.9893617021276597</v>
      </c>
      <c r="W61" s="6">
        <v>11</v>
      </c>
      <c r="X61" s="11">
        <f t="shared" si="5"/>
        <v>2.9255319148936172</v>
      </c>
    </row>
    <row r="62" spans="1:24" x14ac:dyDescent="0.25">
      <c r="A62" s="6">
        <v>112</v>
      </c>
      <c r="B62" s="6" t="s">
        <v>56</v>
      </c>
      <c r="C62" s="6">
        <v>2058</v>
      </c>
      <c r="D62" s="6">
        <v>756</v>
      </c>
      <c r="E62" s="6">
        <v>567</v>
      </c>
      <c r="F62" s="6">
        <v>20</v>
      </c>
      <c r="G62" s="6">
        <v>72</v>
      </c>
      <c r="H62" s="6">
        <v>1</v>
      </c>
      <c r="I62" s="6">
        <v>10</v>
      </c>
      <c r="J62" s="6">
        <v>4</v>
      </c>
      <c r="K62" s="6">
        <v>25</v>
      </c>
      <c r="L62" s="6">
        <v>1455</v>
      </c>
      <c r="M62" s="6">
        <v>244</v>
      </c>
      <c r="N62" s="11">
        <f t="shared" si="0"/>
        <v>16.769759450171819</v>
      </c>
      <c r="O62" s="6">
        <v>760</v>
      </c>
      <c r="P62" s="11">
        <f t="shared" si="1"/>
        <v>52.233676975945023</v>
      </c>
      <c r="Q62" s="6">
        <v>92</v>
      </c>
      <c r="R62" s="11">
        <f t="shared" si="2"/>
        <v>6.3230240549828176</v>
      </c>
      <c r="S62" s="6">
        <v>170</v>
      </c>
      <c r="T62" s="11">
        <f t="shared" si="3"/>
        <v>11.683848797250858</v>
      </c>
      <c r="U62" s="6">
        <v>116</v>
      </c>
      <c r="V62" s="11">
        <f t="shared" si="4"/>
        <v>7.9725085910652913</v>
      </c>
      <c r="W62" s="6">
        <v>73</v>
      </c>
      <c r="X62" s="11">
        <f t="shared" si="5"/>
        <v>5.0171821305841924</v>
      </c>
    </row>
    <row r="63" spans="1:24" x14ac:dyDescent="0.25">
      <c r="A63" s="6">
        <v>42</v>
      </c>
      <c r="B63" s="6" t="s">
        <v>57</v>
      </c>
      <c r="C63" s="6">
        <v>1487</v>
      </c>
      <c r="D63" s="6">
        <v>438</v>
      </c>
      <c r="E63" s="6">
        <v>869</v>
      </c>
      <c r="F63" s="6">
        <v>40</v>
      </c>
      <c r="G63" s="6">
        <v>10</v>
      </c>
      <c r="H63" s="6">
        <v>0</v>
      </c>
      <c r="I63" s="6">
        <v>0</v>
      </c>
      <c r="J63" s="6">
        <v>4</v>
      </c>
      <c r="K63" s="6">
        <v>9</v>
      </c>
      <c r="L63" s="6">
        <v>1370</v>
      </c>
      <c r="M63" s="6">
        <v>325</v>
      </c>
      <c r="N63" s="11">
        <f t="shared" si="0"/>
        <v>23.722627737226276</v>
      </c>
      <c r="O63" s="6">
        <v>801</v>
      </c>
      <c r="P63" s="11">
        <f t="shared" si="1"/>
        <v>58.467153284671539</v>
      </c>
      <c r="Q63" s="6">
        <v>58</v>
      </c>
      <c r="R63" s="11">
        <f t="shared" si="2"/>
        <v>4.2335766423357661</v>
      </c>
      <c r="S63" s="6">
        <v>135</v>
      </c>
      <c r="T63" s="11">
        <f t="shared" si="3"/>
        <v>9.8540145985401466</v>
      </c>
      <c r="U63" s="6">
        <v>51</v>
      </c>
      <c r="V63" s="11">
        <f t="shared" si="4"/>
        <v>3.722627737226277</v>
      </c>
      <c r="W63" s="6">
        <v>0</v>
      </c>
      <c r="X63" s="11">
        <f t="shared" si="5"/>
        <v>0</v>
      </c>
    </row>
    <row r="64" spans="1:24" x14ac:dyDescent="0.25">
      <c r="A64" s="6">
        <v>113</v>
      </c>
      <c r="B64" s="6" t="s">
        <v>58</v>
      </c>
      <c r="C64" s="6">
        <v>347</v>
      </c>
      <c r="D64" s="6">
        <v>115</v>
      </c>
      <c r="E64" s="6">
        <v>181</v>
      </c>
      <c r="F64" s="6">
        <v>0</v>
      </c>
      <c r="G64" s="6">
        <v>13</v>
      </c>
      <c r="H64" s="6">
        <v>0</v>
      </c>
      <c r="I64" s="6">
        <v>8</v>
      </c>
      <c r="J64" s="6">
        <v>1</v>
      </c>
      <c r="K64" s="6">
        <v>0</v>
      </c>
      <c r="L64" s="6">
        <v>318</v>
      </c>
      <c r="M64" s="6">
        <v>124</v>
      </c>
      <c r="N64" s="11">
        <f t="shared" si="0"/>
        <v>38.9937106918239</v>
      </c>
      <c r="O64" s="6">
        <v>121</v>
      </c>
      <c r="P64" s="11">
        <f t="shared" si="1"/>
        <v>38.05031446540881</v>
      </c>
      <c r="Q64" s="6">
        <v>13</v>
      </c>
      <c r="R64" s="11">
        <f t="shared" si="2"/>
        <v>4.0880503144654083</v>
      </c>
      <c r="S64" s="6">
        <v>48</v>
      </c>
      <c r="T64" s="11">
        <f t="shared" si="3"/>
        <v>15.09433962264151</v>
      </c>
      <c r="U64" s="6">
        <v>9</v>
      </c>
      <c r="V64" s="11">
        <f t="shared" si="4"/>
        <v>2.8301886792452833</v>
      </c>
      <c r="W64" s="6">
        <v>3</v>
      </c>
      <c r="X64" s="11">
        <f t="shared" si="5"/>
        <v>0.94339622641509435</v>
      </c>
    </row>
    <row r="65" spans="1:24" x14ac:dyDescent="0.25">
      <c r="A65" s="6">
        <v>43</v>
      </c>
      <c r="B65" s="6" t="s">
        <v>59</v>
      </c>
      <c r="C65" s="6">
        <v>3948</v>
      </c>
      <c r="D65" s="6">
        <v>1354</v>
      </c>
      <c r="E65" s="6">
        <v>1812</v>
      </c>
      <c r="F65" s="6">
        <v>96</v>
      </c>
      <c r="G65" s="6">
        <v>80</v>
      </c>
      <c r="H65" s="6">
        <v>0</v>
      </c>
      <c r="I65" s="6">
        <v>28</v>
      </c>
      <c r="J65" s="6">
        <v>2</v>
      </c>
      <c r="K65" s="6">
        <v>27</v>
      </c>
      <c r="L65" s="6">
        <v>3399</v>
      </c>
      <c r="M65" s="6">
        <v>748</v>
      </c>
      <c r="N65" s="11">
        <f t="shared" si="0"/>
        <v>22.006472491909385</v>
      </c>
      <c r="O65" s="6">
        <v>1904</v>
      </c>
      <c r="P65" s="11">
        <f t="shared" si="1"/>
        <v>56.016475433951165</v>
      </c>
      <c r="Q65" s="6">
        <v>135</v>
      </c>
      <c r="R65" s="11">
        <f t="shared" si="2"/>
        <v>3.9717563989408649</v>
      </c>
      <c r="S65" s="6">
        <v>187</v>
      </c>
      <c r="T65" s="11">
        <f t="shared" si="3"/>
        <v>5.5016181229773462</v>
      </c>
      <c r="U65" s="6">
        <v>123</v>
      </c>
      <c r="V65" s="11">
        <f t="shared" si="4"/>
        <v>3.6187113857016771</v>
      </c>
      <c r="W65" s="6">
        <v>302</v>
      </c>
      <c r="X65" s="11">
        <f t="shared" si="5"/>
        <v>8.8849661665195647</v>
      </c>
    </row>
    <row r="66" spans="1:24" x14ac:dyDescent="0.25">
      <c r="A66" s="6">
        <v>44</v>
      </c>
      <c r="B66" s="6" t="s">
        <v>60</v>
      </c>
      <c r="C66" s="6">
        <v>538</v>
      </c>
      <c r="D66" s="6">
        <v>202</v>
      </c>
      <c r="E66" s="6">
        <v>215</v>
      </c>
      <c r="F66" s="6">
        <v>12</v>
      </c>
      <c r="G66" s="6">
        <v>12</v>
      </c>
      <c r="H66" s="6">
        <v>0</v>
      </c>
      <c r="I66" s="6">
        <v>0</v>
      </c>
      <c r="J66" s="6">
        <v>4</v>
      </c>
      <c r="K66" s="6">
        <v>4</v>
      </c>
      <c r="L66" s="6">
        <v>449</v>
      </c>
      <c r="M66" s="6">
        <v>220</v>
      </c>
      <c r="N66" s="11">
        <f t="shared" si="0"/>
        <v>48.997772828507799</v>
      </c>
      <c r="O66" s="6">
        <v>140</v>
      </c>
      <c r="P66" s="11">
        <f t="shared" si="1"/>
        <v>31.180400890868597</v>
      </c>
      <c r="Q66" s="6">
        <v>5</v>
      </c>
      <c r="R66" s="11">
        <f t="shared" si="2"/>
        <v>1.1135857461024499</v>
      </c>
      <c r="S66" s="6">
        <v>40</v>
      </c>
      <c r="T66" s="11">
        <f t="shared" si="3"/>
        <v>8.908685968819599</v>
      </c>
      <c r="U66" s="6">
        <v>16</v>
      </c>
      <c r="V66" s="11">
        <f t="shared" si="4"/>
        <v>3.5634743875278394</v>
      </c>
      <c r="W66" s="6">
        <v>28</v>
      </c>
      <c r="X66" s="11">
        <f t="shared" si="5"/>
        <v>6.2360801781737196</v>
      </c>
    </row>
    <row r="67" spans="1:24" x14ac:dyDescent="0.25">
      <c r="A67" s="6">
        <v>45</v>
      </c>
      <c r="B67" s="6" t="s">
        <v>61</v>
      </c>
      <c r="C67" s="6">
        <v>12</v>
      </c>
      <c r="D67" s="6">
        <v>4</v>
      </c>
      <c r="E67" s="6">
        <v>4</v>
      </c>
      <c r="F67" s="6">
        <v>2</v>
      </c>
      <c r="G67" s="6">
        <v>2</v>
      </c>
      <c r="H67" s="6">
        <v>0</v>
      </c>
      <c r="I67" s="6">
        <v>0</v>
      </c>
      <c r="J67" s="6">
        <v>0</v>
      </c>
      <c r="K67" s="6">
        <v>0</v>
      </c>
      <c r="L67" s="6">
        <v>12</v>
      </c>
      <c r="M67" s="6">
        <v>2</v>
      </c>
      <c r="N67" s="11">
        <f t="shared" si="0"/>
        <v>16.666666666666664</v>
      </c>
      <c r="O67" s="6">
        <v>3</v>
      </c>
      <c r="P67" s="11">
        <f t="shared" si="1"/>
        <v>25</v>
      </c>
      <c r="Q67" s="6">
        <v>5</v>
      </c>
      <c r="R67" s="11">
        <f t="shared" si="2"/>
        <v>41.666666666666671</v>
      </c>
      <c r="S67" s="6">
        <v>2</v>
      </c>
      <c r="T67" s="11">
        <f t="shared" si="3"/>
        <v>16.666666666666664</v>
      </c>
      <c r="U67" s="6">
        <v>0</v>
      </c>
      <c r="V67" s="11">
        <f t="shared" si="4"/>
        <v>0</v>
      </c>
      <c r="W67" s="6">
        <v>0</v>
      </c>
      <c r="X67" s="11">
        <f t="shared" si="5"/>
        <v>0</v>
      </c>
    </row>
    <row r="68" spans="1:24" x14ac:dyDescent="0.25">
      <c r="A68" s="6">
        <v>114</v>
      </c>
      <c r="B68" s="6" t="s">
        <v>62</v>
      </c>
      <c r="C68" s="6">
        <v>317</v>
      </c>
      <c r="D68" s="6">
        <v>136</v>
      </c>
      <c r="E68" s="6">
        <v>97</v>
      </c>
      <c r="F68" s="6">
        <v>6</v>
      </c>
      <c r="G68" s="6">
        <v>10</v>
      </c>
      <c r="H68" s="6">
        <v>0</v>
      </c>
      <c r="I68" s="6">
        <v>0</v>
      </c>
      <c r="J68" s="6">
        <v>0</v>
      </c>
      <c r="K68" s="6">
        <v>0</v>
      </c>
      <c r="L68" s="6">
        <v>249</v>
      </c>
      <c r="M68" s="6">
        <v>88</v>
      </c>
      <c r="N68" s="11">
        <f t="shared" si="0"/>
        <v>35.341365461847388</v>
      </c>
      <c r="O68" s="6">
        <v>89</v>
      </c>
      <c r="P68" s="11">
        <f t="shared" si="1"/>
        <v>35.742971887550198</v>
      </c>
      <c r="Q68" s="6">
        <v>25</v>
      </c>
      <c r="R68" s="11">
        <f t="shared" si="2"/>
        <v>10.040160642570282</v>
      </c>
      <c r="S68" s="6">
        <v>29</v>
      </c>
      <c r="T68" s="11">
        <f t="shared" si="3"/>
        <v>11.646586345381527</v>
      </c>
      <c r="U68" s="6">
        <v>8</v>
      </c>
      <c r="V68" s="11">
        <f t="shared" si="4"/>
        <v>3.2128514056224895</v>
      </c>
      <c r="W68" s="6">
        <v>10</v>
      </c>
      <c r="X68" s="11">
        <f t="shared" si="5"/>
        <v>4.0160642570281126</v>
      </c>
    </row>
    <row r="69" spans="1:24" x14ac:dyDescent="0.25">
      <c r="A69" s="6">
        <v>46</v>
      </c>
      <c r="B69" s="6" t="s">
        <v>63</v>
      </c>
      <c r="C69" s="6">
        <v>469</v>
      </c>
      <c r="D69" s="6">
        <v>159</v>
      </c>
      <c r="E69" s="6">
        <v>231</v>
      </c>
      <c r="F69" s="6">
        <v>6</v>
      </c>
      <c r="G69" s="6">
        <v>6</v>
      </c>
      <c r="H69" s="6">
        <v>0</v>
      </c>
      <c r="I69" s="6">
        <v>0</v>
      </c>
      <c r="J69" s="6">
        <v>2</v>
      </c>
      <c r="K69" s="6">
        <v>3</v>
      </c>
      <c r="L69" s="6">
        <v>407</v>
      </c>
      <c r="M69" s="6">
        <v>85</v>
      </c>
      <c r="N69" s="11">
        <f t="shared" si="0"/>
        <v>20.884520884520885</v>
      </c>
      <c r="O69" s="6">
        <v>198</v>
      </c>
      <c r="P69" s="11">
        <f t="shared" si="1"/>
        <v>48.648648648648653</v>
      </c>
      <c r="Q69" s="6">
        <v>37</v>
      </c>
      <c r="R69" s="11">
        <f t="shared" si="2"/>
        <v>9.0909090909090917</v>
      </c>
      <c r="S69" s="6">
        <v>39</v>
      </c>
      <c r="T69" s="11">
        <f t="shared" si="3"/>
        <v>9.5823095823095823</v>
      </c>
      <c r="U69" s="6">
        <v>45</v>
      </c>
      <c r="V69" s="11">
        <f t="shared" si="4"/>
        <v>11.056511056511056</v>
      </c>
      <c r="W69" s="6">
        <v>3</v>
      </c>
      <c r="X69" s="11">
        <f t="shared" si="5"/>
        <v>0.73710073710073709</v>
      </c>
    </row>
    <row r="70" spans="1:24" x14ac:dyDescent="0.25">
      <c r="A70" s="6">
        <v>48</v>
      </c>
      <c r="B70" s="6" t="s">
        <v>64</v>
      </c>
      <c r="C70" s="6">
        <v>333</v>
      </c>
      <c r="D70" s="6">
        <v>118</v>
      </c>
      <c r="E70" s="6">
        <v>174</v>
      </c>
      <c r="F70" s="6">
        <v>5</v>
      </c>
      <c r="G70" s="6">
        <v>3</v>
      </c>
      <c r="H70" s="6">
        <v>0</v>
      </c>
      <c r="I70" s="6">
        <v>0</v>
      </c>
      <c r="J70" s="6">
        <v>0</v>
      </c>
      <c r="K70" s="6">
        <v>0</v>
      </c>
      <c r="L70" s="6">
        <v>300</v>
      </c>
      <c r="M70" s="6">
        <v>70</v>
      </c>
      <c r="N70" s="11">
        <f t="shared" si="0"/>
        <v>23.333333333333332</v>
      </c>
      <c r="O70" s="6">
        <v>150</v>
      </c>
      <c r="P70" s="11">
        <f t="shared" si="1"/>
        <v>50</v>
      </c>
      <c r="Q70" s="6">
        <v>12</v>
      </c>
      <c r="R70" s="11">
        <f t="shared" si="2"/>
        <v>4</v>
      </c>
      <c r="S70" s="6">
        <v>15</v>
      </c>
      <c r="T70" s="11">
        <f t="shared" si="3"/>
        <v>5</v>
      </c>
      <c r="U70" s="6">
        <v>20</v>
      </c>
      <c r="V70" s="11">
        <f t="shared" si="4"/>
        <v>6.666666666666667</v>
      </c>
      <c r="W70" s="6">
        <v>33</v>
      </c>
      <c r="X70" s="11">
        <f t="shared" si="5"/>
        <v>11</v>
      </c>
    </row>
    <row r="71" spans="1:24" x14ac:dyDescent="0.25">
      <c r="A71" s="6">
        <v>50</v>
      </c>
      <c r="B71" s="6" t="s">
        <v>65</v>
      </c>
      <c r="C71" s="6">
        <v>164</v>
      </c>
      <c r="D71" s="6">
        <v>55</v>
      </c>
      <c r="E71" s="6">
        <v>79</v>
      </c>
      <c r="F71" s="6">
        <v>3</v>
      </c>
      <c r="G71" s="6">
        <v>7</v>
      </c>
      <c r="H71" s="6">
        <v>0</v>
      </c>
      <c r="I71" s="6">
        <v>0</v>
      </c>
      <c r="J71" s="6">
        <v>0</v>
      </c>
      <c r="K71" s="6">
        <v>0</v>
      </c>
      <c r="L71" s="6">
        <v>144</v>
      </c>
      <c r="M71" s="6">
        <v>48</v>
      </c>
      <c r="N71" s="11">
        <f t="shared" si="0"/>
        <v>33.333333333333329</v>
      </c>
      <c r="O71" s="6">
        <v>59</v>
      </c>
      <c r="P71" s="11">
        <f t="shared" si="1"/>
        <v>40.972222222222221</v>
      </c>
      <c r="Q71" s="6">
        <v>11</v>
      </c>
      <c r="R71" s="11">
        <f t="shared" si="2"/>
        <v>7.6388888888888893</v>
      </c>
      <c r="S71" s="6">
        <v>16</v>
      </c>
      <c r="T71" s="11">
        <f t="shared" si="3"/>
        <v>11.111111111111111</v>
      </c>
      <c r="U71" s="6">
        <v>9</v>
      </c>
      <c r="V71" s="11">
        <f t="shared" si="4"/>
        <v>6.25</v>
      </c>
      <c r="W71" s="6">
        <v>1</v>
      </c>
      <c r="X71" s="11">
        <f t="shared" si="5"/>
        <v>0.69444444444444442</v>
      </c>
    </row>
    <row r="72" spans="1:24" x14ac:dyDescent="0.25">
      <c r="A72" s="6">
        <v>49</v>
      </c>
      <c r="B72" s="6" t="s">
        <v>66</v>
      </c>
      <c r="C72" s="6">
        <v>53</v>
      </c>
      <c r="D72" s="6">
        <v>20</v>
      </c>
      <c r="E72" s="6">
        <v>21</v>
      </c>
      <c r="F72" s="6">
        <v>1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42</v>
      </c>
      <c r="M72" s="6">
        <v>10</v>
      </c>
      <c r="N72" s="11">
        <f t="shared" si="0"/>
        <v>23.809523809523807</v>
      </c>
      <c r="O72" s="6">
        <v>17</v>
      </c>
      <c r="P72" s="11">
        <f t="shared" si="1"/>
        <v>40.476190476190474</v>
      </c>
      <c r="Q72" s="6">
        <v>5</v>
      </c>
      <c r="R72" s="11">
        <f t="shared" si="2"/>
        <v>11.904761904761903</v>
      </c>
      <c r="S72" s="6">
        <v>8</v>
      </c>
      <c r="T72" s="11">
        <f t="shared" si="3"/>
        <v>19.047619047619047</v>
      </c>
      <c r="U72" s="6">
        <v>1</v>
      </c>
      <c r="V72" s="11">
        <f t="shared" si="4"/>
        <v>2.3809523809523809</v>
      </c>
      <c r="W72" s="6">
        <v>1</v>
      </c>
      <c r="X72" s="11">
        <f t="shared" si="5"/>
        <v>2.3809523809523809</v>
      </c>
    </row>
    <row r="73" spans="1:24" x14ac:dyDescent="0.25">
      <c r="A73" s="6">
        <v>51</v>
      </c>
      <c r="B73" s="6" t="s">
        <v>67</v>
      </c>
      <c r="C73" s="6">
        <v>89</v>
      </c>
      <c r="D73" s="6">
        <v>31</v>
      </c>
      <c r="E73" s="6">
        <v>36</v>
      </c>
      <c r="F73" s="6">
        <v>6</v>
      </c>
      <c r="G73" s="6">
        <v>2</v>
      </c>
      <c r="H73" s="6">
        <v>0</v>
      </c>
      <c r="I73" s="6">
        <v>0</v>
      </c>
      <c r="J73" s="6">
        <v>0</v>
      </c>
      <c r="K73" s="6">
        <v>0</v>
      </c>
      <c r="L73" s="6">
        <v>75</v>
      </c>
      <c r="M73" s="6">
        <v>24</v>
      </c>
      <c r="N73" s="11">
        <f t="shared" ref="N73:N136" si="6">M73/L73*100</f>
        <v>32</v>
      </c>
      <c r="O73" s="6">
        <v>27</v>
      </c>
      <c r="P73" s="11">
        <f t="shared" ref="P73:P136" si="7">O73/L73*100</f>
        <v>36</v>
      </c>
      <c r="Q73" s="6">
        <v>6</v>
      </c>
      <c r="R73" s="11">
        <f t="shared" ref="R73:R136" si="8">Q73/L73*100</f>
        <v>8</v>
      </c>
      <c r="S73" s="6">
        <v>14</v>
      </c>
      <c r="T73" s="11">
        <f t="shared" ref="T73:T136" si="9">S73/L73*100</f>
        <v>18.666666666666668</v>
      </c>
      <c r="U73" s="6">
        <v>4</v>
      </c>
      <c r="V73" s="11">
        <f t="shared" ref="V73:V136" si="10">U73/L73*100</f>
        <v>5.3333333333333339</v>
      </c>
      <c r="W73" s="6">
        <v>0</v>
      </c>
      <c r="X73" s="11">
        <f t="shared" ref="X73:X136" si="11">W73/L73*100</f>
        <v>0</v>
      </c>
    </row>
    <row r="74" spans="1:24" x14ac:dyDescent="0.25">
      <c r="A74" s="6">
        <v>52</v>
      </c>
      <c r="B74" s="6" t="s">
        <v>68</v>
      </c>
      <c r="C74" s="6">
        <v>288</v>
      </c>
      <c r="D74" s="6">
        <v>145</v>
      </c>
      <c r="E74" s="6">
        <v>60</v>
      </c>
      <c r="F74" s="6">
        <v>12</v>
      </c>
      <c r="G74" s="6">
        <v>4</v>
      </c>
      <c r="H74" s="6">
        <v>0</v>
      </c>
      <c r="I74" s="6">
        <v>16</v>
      </c>
      <c r="J74" s="6">
        <v>3</v>
      </c>
      <c r="K74" s="6">
        <v>0</v>
      </c>
      <c r="L74" s="6">
        <v>240</v>
      </c>
      <c r="M74" s="6">
        <v>100</v>
      </c>
      <c r="N74" s="11">
        <f t="shared" si="6"/>
        <v>41.666666666666671</v>
      </c>
      <c r="O74" s="6">
        <v>64</v>
      </c>
      <c r="P74" s="11">
        <f t="shared" si="7"/>
        <v>26.666666666666668</v>
      </c>
      <c r="Q74" s="6">
        <v>25</v>
      </c>
      <c r="R74" s="11">
        <f t="shared" si="8"/>
        <v>10.416666666666668</v>
      </c>
      <c r="S74" s="6">
        <v>24</v>
      </c>
      <c r="T74" s="11">
        <f t="shared" si="9"/>
        <v>10</v>
      </c>
      <c r="U74" s="6">
        <v>11</v>
      </c>
      <c r="V74" s="11">
        <f t="shared" si="10"/>
        <v>4.583333333333333</v>
      </c>
      <c r="W74" s="6">
        <v>16</v>
      </c>
      <c r="X74" s="11">
        <f t="shared" si="11"/>
        <v>6.666666666666667</v>
      </c>
    </row>
    <row r="75" spans="1:24" x14ac:dyDescent="0.25">
      <c r="A75" s="6">
        <v>53</v>
      </c>
      <c r="B75" s="6" t="s">
        <v>69</v>
      </c>
      <c r="C75" s="6">
        <v>4708</v>
      </c>
      <c r="D75" s="6">
        <v>1117</v>
      </c>
      <c r="E75" s="6">
        <v>3433</v>
      </c>
      <c r="F75" s="6">
        <v>30</v>
      </c>
      <c r="G75" s="6">
        <v>59</v>
      </c>
      <c r="H75" s="6">
        <v>0</v>
      </c>
      <c r="I75" s="6">
        <v>43</v>
      </c>
      <c r="J75" s="6">
        <v>2</v>
      </c>
      <c r="K75" s="6">
        <v>13</v>
      </c>
      <c r="L75" s="6">
        <v>4697</v>
      </c>
      <c r="M75" s="6">
        <v>1276</v>
      </c>
      <c r="N75" s="11">
        <f t="shared" si="6"/>
        <v>27.166276346604217</v>
      </c>
      <c r="O75" s="6">
        <v>2924</v>
      </c>
      <c r="P75" s="11">
        <f t="shared" si="7"/>
        <v>62.252501596763885</v>
      </c>
      <c r="Q75" s="6">
        <v>148</v>
      </c>
      <c r="R75" s="11">
        <f t="shared" si="8"/>
        <v>3.1509474132424957</v>
      </c>
      <c r="S75" s="6">
        <v>180</v>
      </c>
      <c r="T75" s="11">
        <f t="shared" si="9"/>
        <v>3.8322333404300619</v>
      </c>
      <c r="U75" s="6">
        <v>91</v>
      </c>
      <c r="V75" s="11">
        <f t="shared" si="10"/>
        <v>1.9374068554396422</v>
      </c>
      <c r="W75" s="6">
        <v>78</v>
      </c>
      <c r="X75" s="11">
        <f t="shared" si="11"/>
        <v>1.6606344475196937</v>
      </c>
    </row>
    <row r="76" spans="1:24" x14ac:dyDescent="0.25">
      <c r="A76" s="6">
        <v>54</v>
      </c>
      <c r="B76" s="6" t="s">
        <v>70</v>
      </c>
      <c r="C76" s="6">
        <v>344</v>
      </c>
      <c r="D76" s="6">
        <v>116</v>
      </c>
      <c r="E76" s="6">
        <v>179</v>
      </c>
      <c r="F76" s="6">
        <v>9</v>
      </c>
      <c r="G76" s="6">
        <v>13</v>
      </c>
      <c r="H76" s="6">
        <v>0</v>
      </c>
      <c r="I76" s="6">
        <v>6</v>
      </c>
      <c r="J76" s="6">
        <v>1</v>
      </c>
      <c r="K76" s="6">
        <v>0</v>
      </c>
      <c r="L76" s="6">
        <v>324</v>
      </c>
      <c r="M76" s="6">
        <v>122</v>
      </c>
      <c r="N76" s="11">
        <f t="shared" si="6"/>
        <v>37.654320987654323</v>
      </c>
      <c r="O76" s="6">
        <v>104</v>
      </c>
      <c r="P76" s="11">
        <f t="shared" si="7"/>
        <v>32.098765432098766</v>
      </c>
      <c r="Q76" s="6">
        <v>0</v>
      </c>
      <c r="R76" s="11">
        <f t="shared" si="8"/>
        <v>0</v>
      </c>
      <c r="S76" s="6">
        <v>86</v>
      </c>
      <c r="T76" s="11">
        <f t="shared" si="9"/>
        <v>26.543209876543212</v>
      </c>
      <c r="U76" s="6">
        <v>11</v>
      </c>
      <c r="V76" s="11">
        <f t="shared" si="10"/>
        <v>3.3950617283950617</v>
      </c>
      <c r="W76" s="6">
        <v>1</v>
      </c>
      <c r="X76" s="11">
        <f t="shared" si="11"/>
        <v>0.30864197530864196</v>
      </c>
    </row>
    <row r="77" spans="1:24" x14ac:dyDescent="0.25">
      <c r="A77" s="6">
        <v>55</v>
      </c>
      <c r="B77" s="6" t="s">
        <v>71</v>
      </c>
      <c r="C77" s="6">
        <v>128</v>
      </c>
      <c r="D77" s="6">
        <v>46</v>
      </c>
      <c r="E77" s="6">
        <v>42</v>
      </c>
      <c r="F77" s="6">
        <v>6</v>
      </c>
      <c r="G77" s="6">
        <v>3</v>
      </c>
      <c r="H77" s="6">
        <v>0</v>
      </c>
      <c r="I77" s="6">
        <v>0</v>
      </c>
      <c r="J77" s="6">
        <v>0</v>
      </c>
      <c r="K77" s="6">
        <v>0</v>
      </c>
      <c r="L77" s="6">
        <v>97</v>
      </c>
      <c r="M77" s="6">
        <v>30</v>
      </c>
      <c r="N77" s="11">
        <f t="shared" si="6"/>
        <v>30.927835051546392</v>
      </c>
      <c r="O77" s="6">
        <v>30</v>
      </c>
      <c r="P77" s="11">
        <f t="shared" si="7"/>
        <v>30.927835051546392</v>
      </c>
      <c r="Q77" s="6">
        <v>0</v>
      </c>
      <c r="R77" s="11">
        <f t="shared" si="8"/>
        <v>0</v>
      </c>
      <c r="S77" s="6">
        <v>26</v>
      </c>
      <c r="T77" s="11">
        <f t="shared" si="9"/>
        <v>26.804123711340207</v>
      </c>
      <c r="U77" s="6">
        <v>9</v>
      </c>
      <c r="V77" s="11">
        <f t="shared" si="10"/>
        <v>9.2783505154639183</v>
      </c>
      <c r="W77" s="6">
        <v>2</v>
      </c>
      <c r="X77" s="11">
        <f t="shared" si="11"/>
        <v>2.0618556701030926</v>
      </c>
    </row>
    <row r="78" spans="1:24" x14ac:dyDescent="0.25">
      <c r="A78" s="6">
        <v>115</v>
      </c>
      <c r="B78" s="6" t="s">
        <v>72</v>
      </c>
      <c r="C78" s="6">
        <v>668</v>
      </c>
      <c r="D78" s="6">
        <v>257</v>
      </c>
      <c r="E78" s="6">
        <v>247</v>
      </c>
      <c r="F78" s="6">
        <v>18</v>
      </c>
      <c r="G78" s="6">
        <v>5</v>
      </c>
      <c r="H78" s="6">
        <v>0</v>
      </c>
      <c r="I78" s="6">
        <v>14</v>
      </c>
      <c r="J78" s="6">
        <v>2</v>
      </c>
      <c r="K78" s="6">
        <v>2</v>
      </c>
      <c r="L78" s="6">
        <v>545</v>
      </c>
      <c r="M78" s="6">
        <v>177</v>
      </c>
      <c r="N78" s="11">
        <f t="shared" si="6"/>
        <v>32.477064220183486</v>
      </c>
      <c r="O78" s="6">
        <v>262</v>
      </c>
      <c r="P78" s="11">
        <f t="shared" si="7"/>
        <v>48.073394495412849</v>
      </c>
      <c r="Q78" s="6">
        <v>6</v>
      </c>
      <c r="R78" s="11">
        <f t="shared" si="8"/>
        <v>1.1009174311926606</v>
      </c>
      <c r="S78" s="6">
        <v>36</v>
      </c>
      <c r="T78" s="11">
        <f t="shared" si="9"/>
        <v>6.6055045871559637</v>
      </c>
      <c r="U78" s="6">
        <v>11</v>
      </c>
      <c r="V78" s="11">
        <f t="shared" si="10"/>
        <v>2.0183486238532113</v>
      </c>
      <c r="W78" s="6">
        <v>53</v>
      </c>
      <c r="X78" s="11">
        <f t="shared" si="11"/>
        <v>9.7247706422018361</v>
      </c>
    </row>
    <row r="79" spans="1:24" x14ac:dyDescent="0.25">
      <c r="A79" s="6">
        <v>56</v>
      </c>
      <c r="B79" s="6" t="s">
        <v>73</v>
      </c>
      <c r="C79" s="6">
        <v>150</v>
      </c>
      <c r="D79" s="6">
        <v>49</v>
      </c>
      <c r="E79" s="6">
        <v>83</v>
      </c>
      <c r="F79" s="6">
        <v>3</v>
      </c>
      <c r="G79" s="6">
        <v>4</v>
      </c>
      <c r="H79" s="6">
        <v>0</v>
      </c>
      <c r="I79" s="6">
        <v>1</v>
      </c>
      <c r="J79" s="6">
        <v>2</v>
      </c>
      <c r="K79" s="6">
        <v>0</v>
      </c>
      <c r="L79" s="6">
        <v>142</v>
      </c>
      <c r="M79" s="6">
        <v>50</v>
      </c>
      <c r="N79" s="11">
        <f t="shared" si="6"/>
        <v>35.2112676056338</v>
      </c>
      <c r="O79" s="6">
        <v>50</v>
      </c>
      <c r="P79" s="11">
        <f t="shared" si="7"/>
        <v>35.2112676056338</v>
      </c>
      <c r="Q79" s="6">
        <v>8</v>
      </c>
      <c r="R79" s="11">
        <f t="shared" si="8"/>
        <v>5.6338028169014089</v>
      </c>
      <c r="S79" s="6">
        <v>27</v>
      </c>
      <c r="T79" s="11">
        <f t="shared" si="9"/>
        <v>19.014084507042252</v>
      </c>
      <c r="U79" s="6">
        <v>4</v>
      </c>
      <c r="V79" s="11">
        <f t="shared" si="10"/>
        <v>2.8169014084507045</v>
      </c>
      <c r="W79" s="6">
        <v>3</v>
      </c>
      <c r="X79" s="11">
        <f t="shared" si="11"/>
        <v>2.112676056338028</v>
      </c>
    </row>
    <row r="80" spans="1:24" x14ac:dyDescent="0.25">
      <c r="A80" s="6">
        <v>143</v>
      </c>
      <c r="B80" s="6" t="s">
        <v>74</v>
      </c>
      <c r="C80" s="6">
        <v>553</v>
      </c>
      <c r="D80" s="6">
        <v>219</v>
      </c>
      <c r="E80" s="6">
        <v>214</v>
      </c>
      <c r="F80" s="6">
        <v>4</v>
      </c>
      <c r="G80" s="6">
        <v>13</v>
      </c>
      <c r="H80" s="6">
        <v>0</v>
      </c>
      <c r="I80" s="6">
        <v>0</v>
      </c>
      <c r="J80" s="6">
        <v>1</v>
      </c>
      <c r="K80" s="6">
        <v>4</v>
      </c>
      <c r="L80" s="6">
        <v>455</v>
      </c>
      <c r="M80" s="6">
        <v>217</v>
      </c>
      <c r="N80" s="11">
        <f t="shared" si="6"/>
        <v>47.692307692307693</v>
      </c>
      <c r="O80" s="6">
        <v>127</v>
      </c>
      <c r="P80" s="11">
        <f t="shared" si="7"/>
        <v>27.912087912087912</v>
      </c>
      <c r="Q80" s="6">
        <v>21</v>
      </c>
      <c r="R80" s="11">
        <f t="shared" si="8"/>
        <v>4.6153846153846159</v>
      </c>
      <c r="S80" s="6">
        <v>68</v>
      </c>
      <c r="T80" s="11">
        <f t="shared" si="9"/>
        <v>14.945054945054945</v>
      </c>
      <c r="U80" s="6">
        <v>22</v>
      </c>
      <c r="V80" s="11">
        <f t="shared" si="10"/>
        <v>4.8351648351648358</v>
      </c>
      <c r="W80" s="6">
        <v>0</v>
      </c>
      <c r="X80" s="11">
        <f t="shared" si="11"/>
        <v>0</v>
      </c>
    </row>
    <row r="81" spans="1:24" x14ac:dyDescent="0.25">
      <c r="A81" s="6">
        <v>144</v>
      </c>
      <c r="B81" s="6" t="s">
        <v>75</v>
      </c>
      <c r="C81" s="6">
        <v>210</v>
      </c>
      <c r="D81" s="6">
        <v>100</v>
      </c>
      <c r="E81" s="6">
        <v>77</v>
      </c>
      <c r="F81" s="6">
        <v>4</v>
      </c>
      <c r="G81" s="6">
        <v>2</v>
      </c>
      <c r="H81" s="6">
        <v>0</v>
      </c>
      <c r="I81" s="6">
        <v>0</v>
      </c>
      <c r="J81" s="6">
        <v>1</v>
      </c>
      <c r="K81" s="6">
        <v>1</v>
      </c>
      <c r="L81" s="6">
        <v>185</v>
      </c>
      <c r="M81" s="6">
        <v>50</v>
      </c>
      <c r="N81" s="11">
        <f t="shared" si="6"/>
        <v>27.027027027027028</v>
      </c>
      <c r="O81" s="6">
        <v>106</v>
      </c>
      <c r="P81" s="11">
        <f t="shared" si="7"/>
        <v>57.297297297297298</v>
      </c>
      <c r="Q81" s="6">
        <v>0</v>
      </c>
      <c r="R81" s="11">
        <f t="shared" si="8"/>
        <v>0</v>
      </c>
      <c r="S81" s="6">
        <v>21</v>
      </c>
      <c r="T81" s="11">
        <f t="shared" si="9"/>
        <v>11.351351351351353</v>
      </c>
      <c r="U81" s="6">
        <v>7</v>
      </c>
      <c r="V81" s="11">
        <f t="shared" si="10"/>
        <v>3.7837837837837842</v>
      </c>
      <c r="W81" s="6">
        <v>1</v>
      </c>
      <c r="X81" s="11">
        <f t="shared" si="11"/>
        <v>0.54054054054054057</v>
      </c>
    </row>
    <row r="82" spans="1:24" x14ac:dyDescent="0.25">
      <c r="A82" s="6">
        <v>116</v>
      </c>
      <c r="B82" s="6" t="s">
        <v>76</v>
      </c>
      <c r="C82" s="6">
        <v>149</v>
      </c>
      <c r="D82" s="6">
        <v>70</v>
      </c>
      <c r="E82" s="6">
        <v>55</v>
      </c>
      <c r="F82" s="6">
        <v>3</v>
      </c>
      <c r="G82" s="6">
        <v>5</v>
      </c>
      <c r="H82" s="6">
        <v>0</v>
      </c>
      <c r="I82" s="6">
        <v>0</v>
      </c>
      <c r="J82" s="6">
        <v>1</v>
      </c>
      <c r="K82" s="6">
        <v>0</v>
      </c>
      <c r="L82" s="6">
        <v>134</v>
      </c>
      <c r="M82" s="6">
        <v>37</v>
      </c>
      <c r="N82" s="11">
        <f t="shared" si="6"/>
        <v>27.611940298507463</v>
      </c>
      <c r="O82" s="6">
        <v>50</v>
      </c>
      <c r="P82" s="11">
        <f t="shared" si="7"/>
        <v>37.313432835820898</v>
      </c>
      <c r="Q82" s="6">
        <v>4</v>
      </c>
      <c r="R82" s="11">
        <f t="shared" si="8"/>
        <v>2.9850746268656714</v>
      </c>
      <c r="S82" s="6">
        <v>34</v>
      </c>
      <c r="T82" s="11">
        <f t="shared" si="9"/>
        <v>25.373134328358208</v>
      </c>
      <c r="U82" s="6">
        <v>8</v>
      </c>
      <c r="V82" s="11">
        <f t="shared" si="10"/>
        <v>5.9701492537313428</v>
      </c>
      <c r="W82" s="6">
        <v>1</v>
      </c>
      <c r="X82" s="11">
        <f t="shared" si="11"/>
        <v>0.74626865671641784</v>
      </c>
    </row>
    <row r="83" spans="1:24" x14ac:dyDescent="0.25">
      <c r="A83" s="6">
        <v>57</v>
      </c>
      <c r="B83" s="6" t="s">
        <v>77</v>
      </c>
      <c r="C83" s="6">
        <v>117</v>
      </c>
      <c r="D83" s="6">
        <v>43</v>
      </c>
      <c r="E83" s="6">
        <v>54</v>
      </c>
      <c r="F83" s="6">
        <v>2</v>
      </c>
      <c r="G83" s="6">
        <v>7</v>
      </c>
      <c r="H83" s="6">
        <v>0</v>
      </c>
      <c r="I83" s="6">
        <v>0</v>
      </c>
      <c r="J83" s="6">
        <v>0</v>
      </c>
      <c r="K83" s="6">
        <v>0</v>
      </c>
      <c r="L83" s="6">
        <v>106</v>
      </c>
      <c r="M83" s="6">
        <v>36</v>
      </c>
      <c r="N83" s="11">
        <f t="shared" si="6"/>
        <v>33.962264150943398</v>
      </c>
      <c r="O83" s="6">
        <v>30</v>
      </c>
      <c r="P83" s="11">
        <f t="shared" si="7"/>
        <v>28.30188679245283</v>
      </c>
      <c r="Q83" s="6">
        <v>3</v>
      </c>
      <c r="R83" s="11">
        <f t="shared" si="8"/>
        <v>2.8301886792452833</v>
      </c>
      <c r="S83" s="6">
        <v>28</v>
      </c>
      <c r="T83" s="11">
        <f t="shared" si="9"/>
        <v>26.415094339622641</v>
      </c>
      <c r="U83" s="6">
        <v>5</v>
      </c>
      <c r="V83" s="11">
        <f t="shared" si="10"/>
        <v>4.716981132075472</v>
      </c>
      <c r="W83" s="6">
        <v>4</v>
      </c>
      <c r="X83" s="11">
        <f t="shared" si="11"/>
        <v>3.7735849056603774</v>
      </c>
    </row>
    <row r="84" spans="1:24" x14ac:dyDescent="0.25">
      <c r="A84" s="6">
        <v>58</v>
      </c>
      <c r="B84" s="6" t="s">
        <v>78</v>
      </c>
      <c r="C84" s="6">
        <v>404</v>
      </c>
      <c r="D84" s="6">
        <v>166</v>
      </c>
      <c r="E84" s="6">
        <v>144</v>
      </c>
      <c r="F84" s="6">
        <v>20</v>
      </c>
      <c r="G84" s="6">
        <v>1</v>
      </c>
      <c r="H84" s="6">
        <v>0</v>
      </c>
      <c r="I84" s="6">
        <v>0</v>
      </c>
      <c r="J84" s="6">
        <v>0</v>
      </c>
      <c r="K84" s="6">
        <v>0</v>
      </c>
      <c r="L84" s="6">
        <v>331</v>
      </c>
      <c r="M84" s="6">
        <v>111</v>
      </c>
      <c r="N84" s="11">
        <f t="shared" si="6"/>
        <v>33.534743202416919</v>
      </c>
      <c r="O84" s="6">
        <v>125</v>
      </c>
      <c r="P84" s="11">
        <f t="shared" si="7"/>
        <v>37.764350453172206</v>
      </c>
      <c r="Q84" s="6">
        <v>13</v>
      </c>
      <c r="R84" s="11">
        <f t="shared" si="8"/>
        <v>3.9274924471299091</v>
      </c>
      <c r="S84" s="6">
        <v>44</v>
      </c>
      <c r="T84" s="11">
        <f t="shared" si="9"/>
        <v>13.293051359516618</v>
      </c>
      <c r="U84" s="6">
        <v>22</v>
      </c>
      <c r="V84" s="11">
        <f t="shared" si="10"/>
        <v>6.6465256797583088</v>
      </c>
      <c r="W84" s="6">
        <v>16</v>
      </c>
      <c r="X84" s="11">
        <f t="shared" si="11"/>
        <v>4.833836858006042</v>
      </c>
    </row>
    <row r="85" spans="1:24" x14ac:dyDescent="0.25">
      <c r="A85" s="6">
        <v>59</v>
      </c>
      <c r="B85" s="6" t="s">
        <v>79</v>
      </c>
      <c r="C85" s="6">
        <v>103</v>
      </c>
      <c r="D85" s="6">
        <v>33</v>
      </c>
      <c r="E85" s="6">
        <v>50</v>
      </c>
      <c r="F85" s="6">
        <v>2</v>
      </c>
      <c r="G85" s="6">
        <v>2</v>
      </c>
      <c r="H85" s="6">
        <v>0</v>
      </c>
      <c r="I85" s="6">
        <v>0</v>
      </c>
      <c r="J85" s="6">
        <v>0</v>
      </c>
      <c r="K85" s="6">
        <v>0</v>
      </c>
      <c r="L85" s="6">
        <v>87</v>
      </c>
      <c r="M85" s="6">
        <v>41</v>
      </c>
      <c r="N85" s="11">
        <f t="shared" si="6"/>
        <v>47.126436781609193</v>
      </c>
      <c r="O85" s="6">
        <v>25</v>
      </c>
      <c r="P85" s="11">
        <f t="shared" si="7"/>
        <v>28.735632183908045</v>
      </c>
      <c r="Q85" s="6">
        <v>10</v>
      </c>
      <c r="R85" s="11">
        <f t="shared" si="8"/>
        <v>11.494252873563218</v>
      </c>
      <c r="S85" s="6">
        <v>7</v>
      </c>
      <c r="T85" s="11">
        <f t="shared" si="9"/>
        <v>8.0459770114942533</v>
      </c>
      <c r="U85" s="6">
        <v>3</v>
      </c>
      <c r="V85" s="11">
        <f t="shared" si="10"/>
        <v>3.4482758620689653</v>
      </c>
      <c r="W85" s="6">
        <v>1</v>
      </c>
      <c r="X85" s="11">
        <f t="shared" si="11"/>
        <v>1.1494252873563218</v>
      </c>
    </row>
    <row r="86" spans="1:24" x14ac:dyDescent="0.25">
      <c r="A86" s="6">
        <v>60</v>
      </c>
      <c r="B86" s="6" t="s">
        <v>80</v>
      </c>
      <c r="C86" s="6">
        <v>821</v>
      </c>
      <c r="D86" s="6">
        <v>267</v>
      </c>
      <c r="E86" s="6">
        <v>359</v>
      </c>
      <c r="F86" s="6">
        <v>5</v>
      </c>
      <c r="G86" s="6">
        <v>18</v>
      </c>
      <c r="H86" s="6">
        <v>0</v>
      </c>
      <c r="I86" s="6">
        <v>11</v>
      </c>
      <c r="J86" s="6">
        <v>0</v>
      </c>
      <c r="K86" s="6">
        <v>6</v>
      </c>
      <c r="L86" s="6">
        <v>666</v>
      </c>
      <c r="M86" s="6">
        <v>211</v>
      </c>
      <c r="N86" s="11">
        <f t="shared" si="6"/>
        <v>31.681681681681685</v>
      </c>
      <c r="O86" s="6">
        <v>332</v>
      </c>
      <c r="P86" s="11">
        <f t="shared" si="7"/>
        <v>49.849849849849846</v>
      </c>
      <c r="Q86" s="6">
        <v>28</v>
      </c>
      <c r="R86" s="11">
        <f t="shared" si="8"/>
        <v>4.2042042042042045</v>
      </c>
      <c r="S86" s="6">
        <v>51</v>
      </c>
      <c r="T86" s="11">
        <f t="shared" si="9"/>
        <v>7.6576576576576567</v>
      </c>
      <c r="U86" s="6">
        <v>18</v>
      </c>
      <c r="V86" s="11">
        <f t="shared" si="10"/>
        <v>2.7027027027027026</v>
      </c>
      <c r="W86" s="6">
        <v>26</v>
      </c>
      <c r="X86" s="11">
        <f t="shared" si="11"/>
        <v>3.9039039039039038</v>
      </c>
    </row>
    <row r="87" spans="1:24" x14ac:dyDescent="0.25">
      <c r="A87" s="6">
        <v>62</v>
      </c>
      <c r="B87" s="6" t="s">
        <v>81</v>
      </c>
      <c r="C87" s="6">
        <v>146</v>
      </c>
      <c r="D87" s="6">
        <v>47</v>
      </c>
      <c r="E87" s="6">
        <v>65</v>
      </c>
      <c r="F87" s="6">
        <v>5</v>
      </c>
      <c r="G87" s="6">
        <v>4</v>
      </c>
      <c r="H87" s="6">
        <v>0</v>
      </c>
      <c r="I87" s="6">
        <v>0</v>
      </c>
      <c r="J87" s="6">
        <v>0</v>
      </c>
      <c r="K87" s="6">
        <v>4</v>
      </c>
      <c r="L87" s="6">
        <v>125</v>
      </c>
      <c r="M87" s="6">
        <v>49</v>
      </c>
      <c r="N87" s="11">
        <f t="shared" si="6"/>
        <v>39.200000000000003</v>
      </c>
      <c r="O87" s="6">
        <v>37</v>
      </c>
      <c r="P87" s="11">
        <f t="shared" si="7"/>
        <v>29.599999999999998</v>
      </c>
      <c r="Q87" s="6">
        <v>5</v>
      </c>
      <c r="R87" s="11">
        <f t="shared" si="8"/>
        <v>4</v>
      </c>
      <c r="S87" s="6">
        <v>28</v>
      </c>
      <c r="T87" s="11">
        <f t="shared" si="9"/>
        <v>22.400000000000002</v>
      </c>
      <c r="U87" s="6">
        <v>5</v>
      </c>
      <c r="V87" s="11">
        <f t="shared" si="10"/>
        <v>4</v>
      </c>
      <c r="W87" s="6">
        <v>1</v>
      </c>
      <c r="X87" s="11">
        <f t="shared" si="11"/>
        <v>0.8</v>
      </c>
    </row>
    <row r="88" spans="1:24" x14ac:dyDescent="0.25">
      <c r="A88" s="6">
        <v>63</v>
      </c>
      <c r="B88" s="6" t="s">
        <v>82</v>
      </c>
      <c r="C88" s="6">
        <v>254</v>
      </c>
      <c r="D88" s="6">
        <v>108</v>
      </c>
      <c r="E88" s="6">
        <v>122</v>
      </c>
      <c r="F88" s="6">
        <v>5</v>
      </c>
      <c r="G88" s="6">
        <v>1</v>
      </c>
      <c r="H88" s="6">
        <v>0</v>
      </c>
      <c r="I88" s="6">
        <v>0</v>
      </c>
      <c r="J88" s="6">
        <v>0</v>
      </c>
      <c r="K88" s="6">
        <v>2</v>
      </c>
      <c r="L88" s="6">
        <v>238</v>
      </c>
      <c r="M88" s="6">
        <v>82</v>
      </c>
      <c r="N88" s="11">
        <f t="shared" si="6"/>
        <v>34.45378151260504</v>
      </c>
      <c r="O88" s="6">
        <v>82</v>
      </c>
      <c r="P88" s="11">
        <f t="shared" si="7"/>
        <v>34.45378151260504</v>
      </c>
      <c r="Q88" s="6">
        <v>7</v>
      </c>
      <c r="R88" s="11">
        <f t="shared" si="8"/>
        <v>2.9411764705882351</v>
      </c>
      <c r="S88" s="6">
        <v>51</v>
      </c>
      <c r="T88" s="11">
        <f t="shared" si="9"/>
        <v>21.428571428571427</v>
      </c>
      <c r="U88" s="6">
        <v>15</v>
      </c>
      <c r="V88" s="11">
        <f t="shared" si="10"/>
        <v>6.3025210084033612</v>
      </c>
      <c r="W88" s="6">
        <v>1</v>
      </c>
      <c r="X88" s="11">
        <f t="shared" si="11"/>
        <v>0.42016806722689076</v>
      </c>
    </row>
    <row r="89" spans="1:24" x14ac:dyDescent="0.25">
      <c r="A89" s="6">
        <v>117</v>
      </c>
      <c r="B89" s="6" t="s">
        <v>83</v>
      </c>
      <c r="C89" s="6">
        <v>2236</v>
      </c>
      <c r="D89" s="6">
        <v>931</v>
      </c>
      <c r="E89" s="6">
        <v>726</v>
      </c>
      <c r="F89" s="6">
        <v>7</v>
      </c>
      <c r="G89" s="6">
        <v>58</v>
      </c>
      <c r="H89" s="6">
        <v>0</v>
      </c>
      <c r="I89" s="6">
        <v>15</v>
      </c>
      <c r="J89" s="6">
        <v>2</v>
      </c>
      <c r="K89" s="6">
        <v>26</v>
      </c>
      <c r="L89" s="6">
        <v>1765</v>
      </c>
      <c r="M89" s="6">
        <v>496</v>
      </c>
      <c r="N89" s="11">
        <f t="shared" si="6"/>
        <v>28.10198300283286</v>
      </c>
      <c r="O89" s="6">
        <v>763</v>
      </c>
      <c r="P89" s="11">
        <f t="shared" si="7"/>
        <v>43.229461756373937</v>
      </c>
      <c r="Q89" s="6">
        <v>130</v>
      </c>
      <c r="R89" s="11">
        <f t="shared" si="8"/>
        <v>7.3654390934844187</v>
      </c>
      <c r="S89" s="6">
        <v>214</v>
      </c>
      <c r="T89" s="11">
        <f t="shared" si="9"/>
        <v>12.124645892351275</v>
      </c>
      <c r="U89" s="6">
        <v>142</v>
      </c>
      <c r="V89" s="11">
        <f t="shared" si="10"/>
        <v>8.0453257790368262</v>
      </c>
      <c r="W89" s="6">
        <v>20</v>
      </c>
      <c r="X89" s="11">
        <f t="shared" si="11"/>
        <v>1.1331444759206799</v>
      </c>
    </row>
    <row r="90" spans="1:24" x14ac:dyDescent="0.25">
      <c r="A90" s="6">
        <v>118</v>
      </c>
      <c r="B90" s="6" t="s">
        <v>84</v>
      </c>
      <c r="C90" s="6">
        <v>2753</v>
      </c>
      <c r="D90" s="6">
        <v>711</v>
      </c>
      <c r="E90" s="6">
        <v>645</v>
      </c>
      <c r="F90" s="6">
        <v>15</v>
      </c>
      <c r="G90" s="6">
        <v>56</v>
      </c>
      <c r="H90" s="6">
        <v>0</v>
      </c>
      <c r="I90" s="6">
        <v>0</v>
      </c>
      <c r="J90" s="6">
        <v>2</v>
      </c>
      <c r="K90" s="6">
        <v>33</v>
      </c>
      <c r="L90" s="6">
        <v>1462</v>
      </c>
      <c r="M90" s="6">
        <v>367</v>
      </c>
      <c r="N90" s="11">
        <f t="shared" si="6"/>
        <v>25.102599179206564</v>
      </c>
      <c r="O90" s="6">
        <v>630</v>
      </c>
      <c r="P90" s="11">
        <f t="shared" si="7"/>
        <v>43.091655266757869</v>
      </c>
      <c r="Q90" s="6">
        <v>187</v>
      </c>
      <c r="R90" s="11">
        <f t="shared" si="8"/>
        <v>12.790697674418606</v>
      </c>
      <c r="S90" s="6">
        <v>117</v>
      </c>
      <c r="T90" s="11">
        <f t="shared" si="9"/>
        <v>8.0027359781121756</v>
      </c>
      <c r="U90" s="6">
        <v>139</v>
      </c>
      <c r="V90" s="11">
        <f t="shared" si="10"/>
        <v>9.5075239398084825</v>
      </c>
      <c r="W90" s="6">
        <v>22</v>
      </c>
      <c r="X90" s="11">
        <f t="shared" si="11"/>
        <v>1.5047879616963065</v>
      </c>
    </row>
    <row r="91" spans="1:24" x14ac:dyDescent="0.25">
      <c r="A91" s="6">
        <v>65</v>
      </c>
      <c r="B91" s="6" t="s">
        <v>85</v>
      </c>
      <c r="C91" s="6">
        <v>127</v>
      </c>
      <c r="D91" s="6">
        <v>40</v>
      </c>
      <c r="E91" s="6">
        <v>35</v>
      </c>
      <c r="F91" s="6">
        <v>4</v>
      </c>
      <c r="G91" s="6">
        <v>3</v>
      </c>
      <c r="H91" s="6">
        <v>0</v>
      </c>
      <c r="I91" s="6">
        <v>1</v>
      </c>
      <c r="J91" s="6">
        <v>1</v>
      </c>
      <c r="K91" s="6">
        <v>0</v>
      </c>
      <c r="L91" s="6">
        <v>84</v>
      </c>
      <c r="M91" s="6">
        <v>31</v>
      </c>
      <c r="N91" s="11">
        <f t="shared" si="6"/>
        <v>36.904761904761905</v>
      </c>
      <c r="O91" s="6">
        <v>23</v>
      </c>
      <c r="P91" s="11">
        <f t="shared" si="7"/>
        <v>27.380952380952383</v>
      </c>
      <c r="Q91" s="6">
        <v>2</v>
      </c>
      <c r="R91" s="11">
        <f t="shared" si="8"/>
        <v>2.3809523809523809</v>
      </c>
      <c r="S91" s="6">
        <v>18</v>
      </c>
      <c r="T91" s="11">
        <f t="shared" si="9"/>
        <v>21.428571428571427</v>
      </c>
      <c r="U91" s="6">
        <v>6</v>
      </c>
      <c r="V91" s="11">
        <f t="shared" si="10"/>
        <v>7.1428571428571423</v>
      </c>
      <c r="W91" s="6">
        <v>4</v>
      </c>
      <c r="X91" s="11">
        <f t="shared" si="11"/>
        <v>4.7619047619047619</v>
      </c>
    </row>
    <row r="92" spans="1:24" x14ac:dyDescent="0.25">
      <c r="A92" s="6">
        <v>66</v>
      </c>
      <c r="B92" s="6" t="s">
        <v>86</v>
      </c>
      <c r="C92" s="6">
        <v>114</v>
      </c>
      <c r="D92" s="6">
        <v>48</v>
      </c>
      <c r="E92" s="6">
        <v>50</v>
      </c>
      <c r="F92" s="6">
        <v>2</v>
      </c>
      <c r="G92" s="6">
        <v>1</v>
      </c>
      <c r="H92" s="6">
        <v>0</v>
      </c>
      <c r="I92" s="6">
        <v>0</v>
      </c>
      <c r="J92" s="6">
        <v>0</v>
      </c>
      <c r="K92" s="6">
        <v>1</v>
      </c>
      <c r="L92" s="6">
        <v>102</v>
      </c>
      <c r="M92" s="6">
        <v>36</v>
      </c>
      <c r="N92" s="11">
        <f t="shared" si="6"/>
        <v>35.294117647058826</v>
      </c>
      <c r="O92" s="6">
        <v>41</v>
      </c>
      <c r="P92" s="11">
        <f t="shared" si="7"/>
        <v>40.196078431372548</v>
      </c>
      <c r="Q92" s="6">
        <v>9</v>
      </c>
      <c r="R92" s="11">
        <f t="shared" si="8"/>
        <v>8.8235294117647065</v>
      </c>
      <c r="S92" s="6">
        <v>7</v>
      </c>
      <c r="T92" s="11">
        <f t="shared" si="9"/>
        <v>6.8627450980392162</v>
      </c>
      <c r="U92" s="6">
        <v>8</v>
      </c>
      <c r="V92" s="11">
        <f t="shared" si="10"/>
        <v>7.8431372549019605</v>
      </c>
      <c r="W92" s="6">
        <v>1</v>
      </c>
      <c r="X92" s="11">
        <f t="shared" si="11"/>
        <v>0.98039215686274506</v>
      </c>
    </row>
    <row r="93" spans="1:24" x14ac:dyDescent="0.25">
      <c r="A93" s="6">
        <v>119</v>
      </c>
      <c r="B93" s="6" t="s">
        <v>87</v>
      </c>
      <c r="C93" s="6">
        <v>69</v>
      </c>
      <c r="D93" s="6">
        <v>30</v>
      </c>
      <c r="E93" s="6">
        <v>26</v>
      </c>
      <c r="F93" s="6">
        <v>0</v>
      </c>
      <c r="G93" s="6">
        <v>1</v>
      </c>
      <c r="H93" s="6">
        <v>0</v>
      </c>
      <c r="I93" s="6">
        <v>0</v>
      </c>
      <c r="J93" s="6">
        <v>0</v>
      </c>
      <c r="K93" s="6">
        <v>0</v>
      </c>
      <c r="L93" s="6">
        <v>57</v>
      </c>
      <c r="M93" s="6">
        <v>35</v>
      </c>
      <c r="N93" s="11">
        <f t="shared" si="6"/>
        <v>61.403508771929829</v>
      </c>
      <c r="O93" s="6">
        <v>19</v>
      </c>
      <c r="P93" s="11">
        <f t="shared" si="7"/>
        <v>33.333333333333329</v>
      </c>
      <c r="Q93" s="6">
        <v>0</v>
      </c>
      <c r="R93" s="11">
        <f t="shared" si="8"/>
        <v>0</v>
      </c>
      <c r="S93" s="6">
        <v>0</v>
      </c>
      <c r="T93" s="11">
        <f t="shared" si="9"/>
        <v>0</v>
      </c>
      <c r="U93" s="6">
        <v>2</v>
      </c>
      <c r="V93" s="11">
        <f t="shared" si="10"/>
        <v>3.5087719298245612</v>
      </c>
      <c r="W93" s="6">
        <v>1</v>
      </c>
      <c r="X93" s="11">
        <f t="shared" si="11"/>
        <v>1.7543859649122806</v>
      </c>
    </row>
    <row r="94" spans="1:24" x14ac:dyDescent="0.25">
      <c r="A94" s="6">
        <v>67</v>
      </c>
      <c r="B94" s="6" t="s">
        <v>88</v>
      </c>
      <c r="C94" s="6">
        <v>178</v>
      </c>
      <c r="D94" s="6">
        <v>74</v>
      </c>
      <c r="E94" s="6">
        <v>63</v>
      </c>
      <c r="F94" s="6">
        <v>4</v>
      </c>
      <c r="G94" s="6">
        <v>5</v>
      </c>
      <c r="H94" s="6">
        <v>0</v>
      </c>
      <c r="I94" s="6">
        <v>0</v>
      </c>
      <c r="J94" s="6">
        <v>0</v>
      </c>
      <c r="K94" s="6">
        <v>1</v>
      </c>
      <c r="L94" s="6">
        <v>147</v>
      </c>
      <c r="M94" s="6">
        <v>60</v>
      </c>
      <c r="N94" s="11">
        <f t="shared" si="6"/>
        <v>40.816326530612244</v>
      </c>
      <c r="O94" s="6">
        <v>54</v>
      </c>
      <c r="P94" s="11">
        <f t="shared" si="7"/>
        <v>36.734693877551024</v>
      </c>
      <c r="Q94" s="6">
        <v>2</v>
      </c>
      <c r="R94" s="11">
        <f t="shared" si="8"/>
        <v>1.3605442176870748</v>
      </c>
      <c r="S94" s="6">
        <v>23</v>
      </c>
      <c r="T94" s="11">
        <f t="shared" si="9"/>
        <v>15.646258503401361</v>
      </c>
      <c r="U94" s="6">
        <v>8</v>
      </c>
      <c r="V94" s="11">
        <f t="shared" si="10"/>
        <v>5.4421768707482991</v>
      </c>
      <c r="W94" s="6">
        <v>0</v>
      </c>
      <c r="X94" s="11">
        <f t="shared" si="11"/>
        <v>0</v>
      </c>
    </row>
    <row r="95" spans="1:24" x14ac:dyDescent="0.25">
      <c r="A95" s="6">
        <v>68</v>
      </c>
      <c r="B95" s="6" t="s">
        <v>89</v>
      </c>
      <c r="C95" s="6">
        <v>398</v>
      </c>
      <c r="D95" s="6">
        <v>156</v>
      </c>
      <c r="E95" s="6">
        <v>152</v>
      </c>
      <c r="F95" s="6">
        <v>9</v>
      </c>
      <c r="G95" s="6">
        <v>4</v>
      </c>
      <c r="H95" s="6">
        <v>0</v>
      </c>
      <c r="I95" s="6">
        <v>0</v>
      </c>
      <c r="J95" s="6">
        <v>0</v>
      </c>
      <c r="K95" s="6">
        <v>4</v>
      </c>
      <c r="L95" s="6">
        <v>325</v>
      </c>
      <c r="M95" s="6">
        <v>119</v>
      </c>
      <c r="N95" s="11">
        <f t="shared" si="6"/>
        <v>36.615384615384613</v>
      </c>
      <c r="O95" s="6">
        <v>93</v>
      </c>
      <c r="P95" s="11">
        <f t="shared" si="7"/>
        <v>28.615384615384613</v>
      </c>
      <c r="Q95" s="6">
        <v>30</v>
      </c>
      <c r="R95" s="11">
        <f t="shared" si="8"/>
        <v>9.2307692307692317</v>
      </c>
      <c r="S95" s="6">
        <v>56</v>
      </c>
      <c r="T95" s="11">
        <f t="shared" si="9"/>
        <v>17.23076923076923</v>
      </c>
      <c r="U95" s="6">
        <v>20</v>
      </c>
      <c r="V95" s="11">
        <f t="shared" si="10"/>
        <v>6.1538461538461542</v>
      </c>
      <c r="W95" s="6">
        <v>7</v>
      </c>
      <c r="X95" s="11">
        <f t="shared" si="11"/>
        <v>2.1538461538461537</v>
      </c>
    </row>
    <row r="96" spans="1:24" x14ac:dyDescent="0.25">
      <c r="A96" s="6">
        <v>69</v>
      </c>
      <c r="B96" s="6" t="s">
        <v>90</v>
      </c>
      <c r="C96" s="6">
        <v>273</v>
      </c>
      <c r="D96" s="6">
        <v>127</v>
      </c>
      <c r="E96" s="6">
        <v>137</v>
      </c>
      <c r="F96" s="6">
        <v>1</v>
      </c>
      <c r="G96" s="6">
        <v>4</v>
      </c>
      <c r="H96" s="6">
        <v>0</v>
      </c>
      <c r="I96" s="6">
        <v>0</v>
      </c>
      <c r="J96" s="6">
        <v>0</v>
      </c>
      <c r="K96" s="6">
        <v>0</v>
      </c>
      <c r="L96" s="6">
        <v>269</v>
      </c>
      <c r="M96" s="6">
        <v>79</v>
      </c>
      <c r="N96" s="11">
        <f t="shared" si="6"/>
        <v>29.368029739776951</v>
      </c>
      <c r="O96" s="6">
        <v>70</v>
      </c>
      <c r="P96" s="11">
        <f t="shared" si="7"/>
        <v>26.022304832713754</v>
      </c>
      <c r="Q96" s="6">
        <v>14</v>
      </c>
      <c r="R96" s="11">
        <f t="shared" si="8"/>
        <v>5.2044609665427508</v>
      </c>
      <c r="S96" s="6">
        <v>93</v>
      </c>
      <c r="T96" s="11">
        <f t="shared" si="9"/>
        <v>34.572490706319705</v>
      </c>
      <c r="U96" s="6">
        <v>13</v>
      </c>
      <c r="V96" s="11">
        <f t="shared" si="10"/>
        <v>4.8327137546468402</v>
      </c>
      <c r="W96" s="6">
        <v>0</v>
      </c>
      <c r="X96" s="11">
        <f t="shared" si="11"/>
        <v>0</v>
      </c>
    </row>
    <row r="97" spans="1:24" x14ac:dyDescent="0.25">
      <c r="A97" s="6">
        <v>70</v>
      </c>
      <c r="B97" s="6" t="s">
        <v>91</v>
      </c>
      <c r="C97" s="6">
        <v>210</v>
      </c>
      <c r="D97" s="6">
        <v>99</v>
      </c>
      <c r="E97" s="6">
        <v>85</v>
      </c>
      <c r="F97" s="6">
        <v>4</v>
      </c>
      <c r="G97" s="6">
        <v>4</v>
      </c>
      <c r="H97" s="6">
        <v>0</v>
      </c>
      <c r="I97" s="6">
        <v>0</v>
      </c>
      <c r="J97" s="6">
        <v>0</v>
      </c>
      <c r="K97" s="6">
        <v>1</v>
      </c>
      <c r="L97" s="6">
        <v>193</v>
      </c>
      <c r="M97" s="6">
        <v>73</v>
      </c>
      <c r="N97" s="11">
        <f t="shared" si="6"/>
        <v>37.823834196891191</v>
      </c>
      <c r="O97" s="6">
        <v>78</v>
      </c>
      <c r="P97" s="11">
        <f t="shared" si="7"/>
        <v>40.414507772020727</v>
      </c>
      <c r="Q97" s="6">
        <v>9</v>
      </c>
      <c r="R97" s="11">
        <f t="shared" si="8"/>
        <v>4.6632124352331603</v>
      </c>
      <c r="S97" s="6">
        <v>22</v>
      </c>
      <c r="T97" s="11">
        <f t="shared" si="9"/>
        <v>11.398963730569948</v>
      </c>
      <c r="U97" s="6">
        <v>10</v>
      </c>
      <c r="V97" s="11">
        <f t="shared" si="10"/>
        <v>5.1813471502590671</v>
      </c>
      <c r="W97" s="6">
        <v>1</v>
      </c>
      <c r="X97" s="11">
        <f t="shared" si="11"/>
        <v>0.5181347150259068</v>
      </c>
    </row>
    <row r="98" spans="1:24" x14ac:dyDescent="0.25">
      <c r="A98" s="6">
        <v>120</v>
      </c>
      <c r="B98" s="6" t="s">
        <v>92</v>
      </c>
      <c r="C98" s="6">
        <v>322</v>
      </c>
      <c r="D98" s="6">
        <v>120</v>
      </c>
      <c r="E98" s="6">
        <v>57</v>
      </c>
      <c r="F98" s="6">
        <v>14</v>
      </c>
      <c r="G98" s="6">
        <v>21</v>
      </c>
      <c r="H98" s="6">
        <v>0</v>
      </c>
      <c r="I98" s="6">
        <v>0</v>
      </c>
      <c r="J98" s="6">
        <v>2</v>
      </c>
      <c r="K98" s="6">
        <v>0</v>
      </c>
      <c r="L98" s="6">
        <v>214</v>
      </c>
      <c r="M98" s="6">
        <v>35</v>
      </c>
      <c r="N98" s="11">
        <f t="shared" si="6"/>
        <v>16.355140186915886</v>
      </c>
      <c r="O98" s="6">
        <v>89</v>
      </c>
      <c r="P98" s="11">
        <f t="shared" si="7"/>
        <v>41.588785046728972</v>
      </c>
      <c r="Q98" s="6">
        <v>5</v>
      </c>
      <c r="R98" s="11">
        <f t="shared" si="8"/>
        <v>2.3364485981308412</v>
      </c>
      <c r="S98" s="6">
        <v>58</v>
      </c>
      <c r="T98" s="11">
        <f t="shared" si="9"/>
        <v>27.102803738317753</v>
      </c>
      <c r="U98" s="6">
        <v>4</v>
      </c>
      <c r="V98" s="11">
        <f t="shared" si="10"/>
        <v>1.8691588785046727</v>
      </c>
      <c r="W98" s="6">
        <v>23</v>
      </c>
      <c r="X98" s="11">
        <f t="shared" si="11"/>
        <v>10.747663551401869</v>
      </c>
    </row>
    <row r="99" spans="1:24" x14ac:dyDescent="0.25">
      <c r="A99" s="6">
        <v>71</v>
      </c>
      <c r="B99" s="6" t="s">
        <v>93</v>
      </c>
      <c r="C99" s="6">
        <v>785</v>
      </c>
      <c r="D99" s="6">
        <v>336</v>
      </c>
      <c r="E99" s="6">
        <v>311</v>
      </c>
      <c r="F99" s="6">
        <v>2</v>
      </c>
      <c r="G99" s="6">
        <v>21</v>
      </c>
      <c r="H99" s="6">
        <v>0</v>
      </c>
      <c r="I99" s="6">
        <v>0</v>
      </c>
      <c r="J99" s="6">
        <v>0</v>
      </c>
      <c r="K99" s="6">
        <v>0</v>
      </c>
      <c r="L99" s="6">
        <v>670</v>
      </c>
      <c r="M99" s="6">
        <v>335</v>
      </c>
      <c r="N99" s="11">
        <f t="shared" si="6"/>
        <v>50</v>
      </c>
      <c r="O99" s="6">
        <v>205</v>
      </c>
      <c r="P99" s="11">
        <f t="shared" si="7"/>
        <v>30.597014925373134</v>
      </c>
      <c r="Q99" s="6">
        <v>12</v>
      </c>
      <c r="R99" s="11">
        <f t="shared" si="8"/>
        <v>1.791044776119403</v>
      </c>
      <c r="S99" s="6">
        <v>92</v>
      </c>
      <c r="T99" s="11">
        <f t="shared" si="9"/>
        <v>13.73134328358209</v>
      </c>
      <c r="U99" s="6">
        <v>21</v>
      </c>
      <c r="V99" s="11">
        <f t="shared" si="10"/>
        <v>3.1343283582089549</v>
      </c>
      <c r="W99" s="6">
        <v>5</v>
      </c>
      <c r="X99" s="11">
        <f t="shared" si="11"/>
        <v>0.74626865671641784</v>
      </c>
    </row>
    <row r="100" spans="1:24" x14ac:dyDescent="0.25">
      <c r="A100" s="6">
        <v>142</v>
      </c>
      <c r="B100" s="6" t="s">
        <v>94</v>
      </c>
      <c r="C100" s="6">
        <v>212</v>
      </c>
      <c r="D100" s="6">
        <v>44</v>
      </c>
      <c r="E100" s="6">
        <v>135</v>
      </c>
      <c r="F100" s="6">
        <v>1</v>
      </c>
      <c r="G100" s="6">
        <v>2</v>
      </c>
      <c r="H100" s="6">
        <v>0</v>
      </c>
      <c r="I100" s="6">
        <v>0</v>
      </c>
      <c r="J100" s="6">
        <v>0</v>
      </c>
      <c r="K100" s="6">
        <v>3</v>
      </c>
      <c r="L100" s="6">
        <v>185</v>
      </c>
      <c r="M100" s="6">
        <v>43</v>
      </c>
      <c r="N100" s="11">
        <f t="shared" si="6"/>
        <v>23.243243243243246</v>
      </c>
      <c r="O100" s="6">
        <v>101</v>
      </c>
      <c r="P100" s="11">
        <f t="shared" si="7"/>
        <v>54.594594594594589</v>
      </c>
      <c r="Q100" s="6">
        <v>15</v>
      </c>
      <c r="R100" s="11">
        <f t="shared" si="8"/>
        <v>8.1081081081081088</v>
      </c>
      <c r="S100" s="6">
        <v>21</v>
      </c>
      <c r="T100" s="11">
        <f t="shared" si="9"/>
        <v>11.351351351351353</v>
      </c>
      <c r="U100" s="6">
        <v>4</v>
      </c>
      <c r="V100" s="11">
        <f t="shared" si="10"/>
        <v>2.1621621621621623</v>
      </c>
      <c r="W100" s="6">
        <v>1</v>
      </c>
      <c r="X100" s="11">
        <f t="shared" si="11"/>
        <v>0.54054054054054057</v>
      </c>
    </row>
    <row r="101" spans="1:24" x14ac:dyDescent="0.25">
      <c r="A101" s="6">
        <v>121</v>
      </c>
      <c r="B101" s="6" t="s">
        <v>95</v>
      </c>
      <c r="C101" s="6">
        <v>1170</v>
      </c>
      <c r="D101" s="6">
        <v>467</v>
      </c>
      <c r="E101" s="6">
        <v>309</v>
      </c>
      <c r="F101" s="6">
        <v>19</v>
      </c>
      <c r="G101" s="6">
        <v>32</v>
      </c>
      <c r="H101" s="6">
        <v>0</v>
      </c>
      <c r="I101" s="6">
        <v>0</v>
      </c>
      <c r="J101" s="6">
        <v>5</v>
      </c>
      <c r="K101" s="6">
        <v>8</v>
      </c>
      <c r="L101" s="6">
        <v>840</v>
      </c>
      <c r="M101" s="6">
        <v>219</v>
      </c>
      <c r="N101" s="11">
        <f t="shared" si="6"/>
        <v>26.071428571428573</v>
      </c>
      <c r="O101" s="6">
        <v>396</v>
      </c>
      <c r="P101" s="11">
        <f t="shared" si="7"/>
        <v>47.142857142857139</v>
      </c>
      <c r="Q101" s="6">
        <v>44</v>
      </c>
      <c r="R101" s="11">
        <f t="shared" si="8"/>
        <v>5.2380952380952381</v>
      </c>
      <c r="S101" s="6">
        <v>87</v>
      </c>
      <c r="T101" s="11">
        <f t="shared" si="9"/>
        <v>10.357142857142858</v>
      </c>
      <c r="U101" s="6">
        <v>57</v>
      </c>
      <c r="V101" s="11">
        <f t="shared" si="10"/>
        <v>6.7857142857142856</v>
      </c>
      <c r="W101" s="6">
        <v>37</v>
      </c>
      <c r="X101" s="11">
        <f t="shared" si="11"/>
        <v>4.4047619047619051</v>
      </c>
    </row>
    <row r="102" spans="1:24" x14ac:dyDescent="0.25">
      <c r="A102" s="6">
        <v>72</v>
      </c>
      <c r="B102" s="6" t="s">
        <v>96</v>
      </c>
      <c r="C102" s="6">
        <v>359</v>
      </c>
      <c r="D102" s="6">
        <v>117</v>
      </c>
      <c r="E102" s="6">
        <v>198</v>
      </c>
      <c r="F102" s="6">
        <v>2</v>
      </c>
      <c r="G102" s="6">
        <v>4</v>
      </c>
      <c r="H102" s="6">
        <v>0</v>
      </c>
      <c r="I102" s="6">
        <v>0</v>
      </c>
      <c r="J102" s="6">
        <v>6</v>
      </c>
      <c r="K102" s="6">
        <v>0</v>
      </c>
      <c r="L102" s="6">
        <v>327</v>
      </c>
      <c r="M102" s="6">
        <v>129</v>
      </c>
      <c r="N102" s="11">
        <f t="shared" si="6"/>
        <v>39.449541284403672</v>
      </c>
      <c r="O102" s="6">
        <v>135</v>
      </c>
      <c r="P102" s="11">
        <f t="shared" si="7"/>
        <v>41.284403669724774</v>
      </c>
      <c r="Q102" s="6">
        <v>0</v>
      </c>
      <c r="R102" s="11">
        <f t="shared" si="8"/>
        <v>0</v>
      </c>
      <c r="S102" s="6">
        <v>53</v>
      </c>
      <c r="T102" s="11">
        <f t="shared" si="9"/>
        <v>16.207951070336392</v>
      </c>
      <c r="U102" s="6">
        <v>9</v>
      </c>
      <c r="V102" s="11">
        <f t="shared" si="10"/>
        <v>2.7522935779816518</v>
      </c>
      <c r="W102" s="6">
        <v>1</v>
      </c>
      <c r="X102" s="11">
        <f t="shared" si="11"/>
        <v>0.3058103975535168</v>
      </c>
    </row>
    <row r="103" spans="1:24" x14ac:dyDescent="0.25">
      <c r="A103" s="6">
        <v>73</v>
      </c>
      <c r="B103" s="6" t="s">
        <v>97</v>
      </c>
      <c r="C103" s="6">
        <v>190</v>
      </c>
      <c r="D103" s="6">
        <v>89</v>
      </c>
      <c r="E103" s="6">
        <v>55</v>
      </c>
      <c r="F103" s="6">
        <v>2</v>
      </c>
      <c r="G103" s="6">
        <v>8</v>
      </c>
      <c r="H103" s="6">
        <v>0</v>
      </c>
      <c r="I103" s="6">
        <v>0</v>
      </c>
      <c r="J103" s="6">
        <v>0</v>
      </c>
      <c r="K103" s="6">
        <v>1</v>
      </c>
      <c r="L103" s="6">
        <v>155</v>
      </c>
      <c r="M103" s="6">
        <v>47</v>
      </c>
      <c r="N103" s="11">
        <f t="shared" si="6"/>
        <v>30.322580645161288</v>
      </c>
      <c r="O103" s="6">
        <v>60</v>
      </c>
      <c r="P103" s="11">
        <f t="shared" si="7"/>
        <v>38.70967741935484</v>
      </c>
      <c r="Q103" s="6">
        <v>15</v>
      </c>
      <c r="R103" s="11">
        <f t="shared" si="8"/>
        <v>9.67741935483871</v>
      </c>
      <c r="S103" s="6">
        <v>15</v>
      </c>
      <c r="T103" s="11">
        <f t="shared" si="9"/>
        <v>9.67741935483871</v>
      </c>
      <c r="U103" s="6">
        <v>15</v>
      </c>
      <c r="V103" s="11">
        <f t="shared" si="10"/>
        <v>9.67741935483871</v>
      </c>
      <c r="W103" s="6">
        <v>3</v>
      </c>
      <c r="X103" s="11">
        <f t="shared" si="11"/>
        <v>1.935483870967742</v>
      </c>
    </row>
    <row r="104" spans="1:24" x14ac:dyDescent="0.25">
      <c r="A104" s="6">
        <v>74</v>
      </c>
      <c r="B104" s="6" t="s">
        <v>98</v>
      </c>
      <c r="C104" s="6">
        <v>523</v>
      </c>
      <c r="D104" s="6">
        <v>208</v>
      </c>
      <c r="E104" s="6">
        <v>186</v>
      </c>
      <c r="F104" s="6">
        <v>1</v>
      </c>
      <c r="G104" s="6">
        <v>13</v>
      </c>
      <c r="H104" s="6">
        <v>0</v>
      </c>
      <c r="I104" s="6">
        <v>4</v>
      </c>
      <c r="J104" s="6">
        <v>3</v>
      </c>
      <c r="K104" s="6">
        <v>1</v>
      </c>
      <c r="L104" s="6">
        <v>416</v>
      </c>
      <c r="M104" s="6">
        <v>155</v>
      </c>
      <c r="N104" s="11">
        <f t="shared" si="6"/>
        <v>37.259615384615387</v>
      </c>
      <c r="O104" s="6">
        <v>146</v>
      </c>
      <c r="P104" s="11">
        <f t="shared" si="7"/>
        <v>35.096153846153847</v>
      </c>
      <c r="Q104" s="6">
        <v>9</v>
      </c>
      <c r="R104" s="11">
        <f t="shared" si="8"/>
        <v>2.1634615384615383</v>
      </c>
      <c r="S104" s="6">
        <v>67</v>
      </c>
      <c r="T104" s="11">
        <f t="shared" si="9"/>
        <v>16.105769230769234</v>
      </c>
      <c r="U104" s="6">
        <v>33</v>
      </c>
      <c r="V104" s="11">
        <f t="shared" si="10"/>
        <v>7.9326923076923075</v>
      </c>
      <c r="W104" s="6">
        <v>6</v>
      </c>
      <c r="X104" s="11">
        <f t="shared" si="11"/>
        <v>1.4423076923076923</v>
      </c>
    </row>
    <row r="105" spans="1:24" x14ac:dyDescent="0.25">
      <c r="A105" s="6">
        <v>75</v>
      </c>
      <c r="B105" s="6" t="s">
        <v>99</v>
      </c>
      <c r="C105" s="6">
        <v>6829</v>
      </c>
      <c r="D105" s="6">
        <v>2555</v>
      </c>
      <c r="E105" s="6">
        <v>2948</v>
      </c>
      <c r="F105" s="6">
        <v>72</v>
      </c>
      <c r="G105" s="6">
        <v>157</v>
      </c>
      <c r="H105" s="6">
        <v>0</v>
      </c>
      <c r="I105" s="6">
        <v>0</v>
      </c>
      <c r="J105" s="6">
        <v>9</v>
      </c>
      <c r="K105" s="6">
        <v>29</v>
      </c>
      <c r="L105" s="6">
        <v>5770</v>
      </c>
      <c r="M105" s="6">
        <v>2045</v>
      </c>
      <c r="N105" s="11">
        <f t="shared" si="6"/>
        <v>35.441941074523399</v>
      </c>
      <c r="O105" s="6">
        <v>2541</v>
      </c>
      <c r="P105" s="11">
        <f t="shared" si="7"/>
        <v>44.038128249566725</v>
      </c>
      <c r="Q105" s="6">
        <v>243</v>
      </c>
      <c r="R105" s="11">
        <f t="shared" si="8"/>
        <v>4.2114384748700173</v>
      </c>
      <c r="S105" s="6">
        <v>355</v>
      </c>
      <c r="T105" s="11">
        <f t="shared" si="9"/>
        <v>6.1525129982668982</v>
      </c>
      <c r="U105" s="6">
        <v>280</v>
      </c>
      <c r="V105" s="11">
        <f t="shared" si="10"/>
        <v>4.852686308492201</v>
      </c>
      <c r="W105" s="6">
        <v>306</v>
      </c>
      <c r="X105" s="11">
        <f t="shared" si="11"/>
        <v>5.3032928942807622</v>
      </c>
    </row>
    <row r="106" spans="1:24" x14ac:dyDescent="0.25">
      <c r="A106" s="6">
        <v>77</v>
      </c>
      <c r="B106" s="6" t="s">
        <v>100</v>
      </c>
      <c r="C106" s="6">
        <v>360</v>
      </c>
      <c r="D106" s="6">
        <v>126</v>
      </c>
      <c r="E106" s="6">
        <v>137</v>
      </c>
      <c r="F106" s="6">
        <v>15</v>
      </c>
      <c r="G106" s="6">
        <v>22</v>
      </c>
      <c r="H106" s="6">
        <v>0</v>
      </c>
      <c r="I106" s="6">
        <v>0</v>
      </c>
      <c r="J106" s="6">
        <v>0</v>
      </c>
      <c r="K106" s="6">
        <v>2</v>
      </c>
      <c r="L106" s="6">
        <v>302</v>
      </c>
      <c r="M106" s="6">
        <v>171</v>
      </c>
      <c r="N106" s="11">
        <f t="shared" si="6"/>
        <v>56.622516556291394</v>
      </c>
      <c r="O106" s="6">
        <v>61</v>
      </c>
      <c r="P106" s="11">
        <f t="shared" si="7"/>
        <v>20.198675496688743</v>
      </c>
      <c r="Q106" s="6">
        <v>1</v>
      </c>
      <c r="R106" s="11">
        <f t="shared" si="8"/>
        <v>0.33112582781456956</v>
      </c>
      <c r="S106" s="6">
        <v>25</v>
      </c>
      <c r="T106" s="11">
        <f t="shared" si="9"/>
        <v>8.2781456953642394</v>
      </c>
      <c r="U106" s="6">
        <v>10</v>
      </c>
      <c r="V106" s="11">
        <f t="shared" si="10"/>
        <v>3.3112582781456954</v>
      </c>
      <c r="W106" s="6">
        <v>34</v>
      </c>
      <c r="X106" s="11">
        <f t="shared" si="11"/>
        <v>11.258278145695364</v>
      </c>
    </row>
    <row r="107" spans="1:24" x14ac:dyDescent="0.25">
      <c r="A107" s="6">
        <v>122</v>
      </c>
      <c r="B107" s="6" t="s">
        <v>101</v>
      </c>
      <c r="C107" s="6">
        <v>124</v>
      </c>
      <c r="D107" s="6">
        <v>56</v>
      </c>
      <c r="E107" s="6">
        <v>50</v>
      </c>
      <c r="F107" s="6">
        <v>5</v>
      </c>
      <c r="G107" s="6">
        <v>10</v>
      </c>
      <c r="H107" s="6">
        <v>0</v>
      </c>
      <c r="I107" s="6">
        <v>1</v>
      </c>
      <c r="J107" s="6">
        <v>0</v>
      </c>
      <c r="K107" s="6">
        <v>0</v>
      </c>
      <c r="L107" s="6">
        <v>122</v>
      </c>
      <c r="M107" s="6">
        <v>50</v>
      </c>
      <c r="N107" s="11">
        <f t="shared" si="6"/>
        <v>40.983606557377051</v>
      </c>
      <c r="O107" s="6">
        <v>56</v>
      </c>
      <c r="P107" s="11">
        <f t="shared" si="7"/>
        <v>45.901639344262293</v>
      </c>
      <c r="Q107" s="6">
        <v>3</v>
      </c>
      <c r="R107" s="11">
        <f t="shared" si="8"/>
        <v>2.459016393442623</v>
      </c>
      <c r="S107" s="6">
        <v>10</v>
      </c>
      <c r="T107" s="11">
        <f t="shared" si="9"/>
        <v>8.1967213114754092</v>
      </c>
      <c r="U107" s="6">
        <v>1</v>
      </c>
      <c r="V107" s="11">
        <f t="shared" si="10"/>
        <v>0.81967213114754101</v>
      </c>
      <c r="W107" s="6">
        <v>2</v>
      </c>
      <c r="X107" s="11">
        <f t="shared" si="11"/>
        <v>1.639344262295082</v>
      </c>
    </row>
    <row r="108" spans="1:24" x14ac:dyDescent="0.25">
      <c r="A108" s="6">
        <v>78</v>
      </c>
      <c r="B108" s="6" t="s">
        <v>102</v>
      </c>
      <c r="C108" s="6">
        <v>76</v>
      </c>
      <c r="D108" s="6">
        <v>29</v>
      </c>
      <c r="E108" s="6">
        <v>36</v>
      </c>
      <c r="F108" s="6">
        <v>2</v>
      </c>
      <c r="G108" s="6">
        <v>1</v>
      </c>
      <c r="H108" s="6">
        <v>0</v>
      </c>
      <c r="I108" s="6">
        <v>1</v>
      </c>
      <c r="J108" s="6">
        <v>0</v>
      </c>
      <c r="K108" s="6">
        <v>3</v>
      </c>
      <c r="L108" s="6">
        <v>72</v>
      </c>
      <c r="M108" s="6">
        <v>34</v>
      </c>
      <c r="N108" s="11">
        <f t="shared" si="6"/>
        <v>47.222222222222221</v>
      </c>
      <c r="O108" s="6">
        <v>20</v>
      </c>
      <c r="P108" s="11">
        <f t="shared" si="7"/>
        <v>27.777777777777779</v>
      </c>
      <c r="Q108" s="6">
        <v>3</v>
      </c>
      <c r="R108" s="11">
        <f t="shared" si="8"/>
        <v>4.1666666666666661</v>
      </c>
      <c r="S108" s="6">
        <v>13</v>
      </c>
      <c r="T108" s="11">
        <f t="shared" si="9"/>
        <v>18.055555555555554</v>
      </c>
      <c r="U108" s="6">
        <v>2</v>
      </c>
      <c r="V108" s="11">
        <f t="shared" si="10"/>
        <v>2.7777777777777777</v>
      </c>
      <c r="W108" s="6">
        <v>0</v>
      </c>
      <c r="X108" s="11">
        <f t="shared" si="11"/>
        <v>0</v>
      </c>
    </row>
    <row r="109" spans="1:24" x14ac:dyDescent="0.25">
      <c r="A109" s="6">
        <v>123</v>
      </c>
      <c r="B109" s="6" t="s">
        <v>103</v>
      </c>
      <c r="C109" s="6">
        <v>1699</v>
      </c>
      <c r="D109" s="6">
        <v>638</v>
      </c>
      <c r="E109" s="6">
        <v>382</v>
      </c>
      <c r="F109" s="6">
        <v>90</v>
      </c>
      <c r="G109" s="6">
        <v>72</v>
      </c>
      <c r="H109" s="6">
        <v>0</v>
      </c>
      <c r="I109" s="6">
        <v>0</v>
      </c>
      <c r="J109" s="6">
        <v>5</v>
      </c>
      <c r="K109" s="6">
        <v>4</v>
      </c>
      <c r="L109" s="6">
        <v>1191</v>
      </c>
      <c r="M109" s="6">
        <v>350</v>
      </c>
      <c r="N109" s="11">
        <f t="shared" si="6"/>
        <v>29.387069689336691</v>
      </c>
      <c r="O109" s="6">
        <v>398</v>
      </c>
      <c r="P109" s="11">
        <f t="shared" si="7"/>
        <v>33.417296389588579</v>
      </c>
      <c r="Q109" s="6">
        <v>30</v>
      </c>
      <c r="R109" s="11">
        <f t="shared" si="8"/>
        <v>2.518891687657431</v>
      </c>
      <c r="S109" s="6">
        <v>282</v>
      </c>
      <c r="T109" s="11">
        <f t="shared" si="9"/>
        <v>23.677581863979849</v>
      </c>
      <c r="U109" s="6">
        <v>39</v>
      </c>
      <c r="V109" s="11">
        <f t="shared" si="10"/>
        <v>3.2745591939546599</v>
      </c>
      <c r="W109" s="6">
        <v>92</v>
      </c>
      <c r="X109" s="11">
        <f t="shared" si="11"/>
        <v>7.7246011754827872</v>
      </c>
    </row>
    <row r="110" spans="1:24" x14ac:dyDescent="0.25">
      <c r="A110" s="6">
        <v>79</v>
      </c>
      <c r="B110" s="6" t="s">
        <v>104</v>
      </c>
      <c r="C110" s="6">
        <v>97</v>
      </c>
      <c r="D110" s="6">
        <v>32</v>
      </c>
      <c r="E110" s="6">
        <v>41</v>
      </c>
      <c r="F110" s="6">
        <v>1</v>
      </c>
      <c r="G110" s="6">
        <v>1</v>
      </c>
      <c r="H110" s="6">
        <v>0</v>
      </c>
      <c r="I110" s="6">
        <v>0</v>
      </c>
      <c r="J110" s="6">
        <v>1</v>
      </c>
      <c r="K110" s="6">
        <v>0</v>
      </c>
      <c r="L110" s="6">
        <v>76</v>
      </c>
      <c r="M110" s="6">
        <v>22</v>
      </c>
      <c r="N110" s="11">
        <f t="shared" si="6"/>
        <v>28.947368421052634</v>
      </c>
      <c r="O110" s="6">
        <v>36</v>
      </c>
      <c r="P110" s="11">
        <f t="shared" si="7"/>
        <v>47.368421052631575</v>
      </c>
      <c r="Q110" s="6">
        <v>6</v>
      </c>
      <c r="R110" s="11">
        <f t="shared" si="8"/>
        <v>7.8947368421052628</v>
      </c>
      <c r="S110" s="6">
        <v>7</v>
      </c>
      <c r="T110" s="11">
        <f t="shared" si="9"/>
        <v>9.2105263157894726</v>
      </c>
      <c r="U110" s="6">
        <v>5</v>
      </c>
      <c r="V110" s="11">
        <f t="shared" si="10"/>
        <v>6.5789473684210522</v>
      </c>
      <c r="W110" s="6">
        <v>0</v>
      </c>
      <c r="X110" s="11">
        <f t="shared" si="11"/>
        <v>0</v>
      </c>
    </row>
    <row r="111" spans="1:24" x14ac:dyDescent="0.25">
      <c r="A111" s="6">
        <v>124</v>
      </c>
      <c r="B111" s="6" t="s">
        <v>105</v>
      </c>
      <c r="C111" s="6">
        <v>1053</v>
      </c>
      <c r="D111" s="6">
        <v>400</v>
      </c>
      <c r="E111" s="6">
        <v>296</v>
      </c>
      <c r="F111" s="6">
        <v>15</v>
      </c>
      <c r="G111" s="6">
        <v>72</v>
      </c>
      <c r="H111" s="6">
        <v>0</v>
      </c>
      <c r="I111" s="6">
        <v>26</v>
      </c>
      <c r="J111" s="6">
        <v>0</v>
      </c>
      <c r="K111" s="6">
        <v>0</v>
      </c>
      <c r="L111" s="6">
        <v>809</v>
      </c>
      <c r="M111" s="6">
        <v>301</v>
      </c>
      <c r="N111" s="11">
        <f t="shared" si="6"/>
        <v>37.206427688504327</v>
      </c>
      <c r="O111" s="6">
        <v>213</v>
      </c>
      <c r="P111" s="11">
        <f t="shared" si="7"/>
        <v>26.328800988875155</v>
      </c>
      <c r="Q111" s="6">
        <v>27</v>
      </c>
      <c r="R111" s="11">
        <f t="shared" si="8"/>
        <v>3.3374536464771323</v>
      </c>
      <c r="S111" s="6">
        <v>194</v>
      </c>
      <c r="T111" s="11">
        <f t="shared" si="9"/>
        <v>23.980222496909764</v>
      </c>
      <c r="U111" s="6">
        <v>34</v>
      </c>
      <c r="V111" s="11">
        <f t="shared" si="10"/>
        <v>4.2027194066749072</v>
      </c>
      <c r="W111" s="6">
        <v>40</v>
      </c>
      <c r="X111" s="11">
        <f t="shared" si="11"/>
        <v>4.9443757725587147</v>
      </c>
    </row>
    <row r="112" spans="1:24" x14ac:dyDescent="0.25">
      <c r="A112" s="6">
        <v>80</v>
      </c>
      <c r="B112" s="6" t="s">
        <v>106</v>
      </c>
      <c r="C112" s="6">
        <v>1148</v>
      </c>
      <c r="D112" s="6">
        <v>451</v>
      </c>
      <c r="E112" s="6">
        <v>601</v>
      </c>
      <c r="F112" s="6">
        <v>7</v>
      </c>
      <c r="G112" s="6">
        <v>27</v>
      </c>
      <c r="H112" s="6">
        <v>0</v>
      </c>
      <c r="I112" s="6">
        <v>0</v>
      </c>
      <c r="J112" s="6">
        <v>1</v>
      </c>
      <c r="K112" s="6">
        <v>3</v>
      </c>
      <c r="L112" s="6">
        <v>1090</v>
      </c>
      <c r="M112" s="6">
        <v>408</v>
      </c>
      <c r="N112" s="11">
        <f t="shared" si="6"/>
        <v>37.431192660550458</v>
      </c>
      <c r="O112" s="6">
        <v>482</v>
      </c>
      <c r="P112" s="11">
        <f t="shared" si="7"/>
        <v>44.220183486238533</v>
      </c>
      <c r="Q112" s="6">
        <v>26</v>
      </c>
      <c r="R112" s="11">
        <f t="shared" si="8"/>
        <v>2.3853211009174311</v>
      </c>
      <c r="S112" s="6">
        <v>124</v>
      </c>
      <c r="T112" s="11">
        <f t="shared" si="9"/>
        <v>11.376146788990827</v>
      </c>
      <c r="U112" s="6">
        <v>37</v>
      </c>
      <c r="V112" s="11">
        <f t="shared" si="10"/>
        <v>3.3944954128440368</v>
      </c>
      <c r="W112" s="6">
        <v>13</v>
      </c>
      <c r="X112" s="11">
        <f t="shared" si="11"/>
        <v>1.1926605504587156</v>
      </c>
    </row>
    <row r="113" spans="1:24" x14ac:dyDescent="0.25">
      <c r="A113" s="6">
        <v>81</v>
      </c>
      <c r="B113" s="6" t="s">
        <v>107</v>
      </c>
      <c r="C113" s="6">
        <v>252</v>
      </c>
      <c r="D113" s="6">
        <v>107</v>
      </c>
      <c r="E113" s="6">
        <v>115</v>
      </c>
      <c r="F113" s="6">
        <v>4</v>
      </c>
      <c r="G113" s="6">
        <v>10</v>
      </c>
      <c r="H113" s="6">
        <v>0</v>
      </c>
      <c r="I113" s="6">
        <v>0</v>
      </c>
      <c r="J113" s="6">
        <v>0</v>
      </c>
      <c r="K113" s="6">
        <v>1</v>
      </c>
      <c r="L113" s="6">
        <v>237</v>
      </c>
      <c r="M113" s="6">
        <v>54</v>
      </c>
      <c r="N113" s="11">
        <f t="shared" si="6"/>
        <v>22.784810126582279</v>
      </c>
      <c r="O113" s="6">
        <v>97</v>
      </c>
      <c r="P113" s="11">
        <f t="shared" si="7"/>
        <v>40.928270042194093</v>
      </c>
      <c r="Q113" s="6">
        <v>7</v>
      </c>
      <c r="R113" s="11">
        <f t="shared" si="8"/>
        <v>2.9535864978902953</v>
      </c>
      <c r="S113" s="6">
        <v>75</v>
      </c>
      <c r="T113" s="11">
        <f t="shared" si="9"/>
        <v>31.645569620253166</v>
      </c>
      <c r="U113" s="6">
        <v>2</v>
      </c>
      <c r="V113" s="11">
        <f t="shared" si="10"/>
        <v>0.8438818565400843</v>
      </c>
      <c r="W113" s="6">
        <v>2</v>
      </c>
      <c r="X113" s="11">
        <f t="shared" si="11"/>
        <v>0.8438818565400843</v>
      </c>
    </row>
    <row r="114" spans="1:24" x14ac:dyDescent="0.25">
      <c r="A114" s="6">
        <v>82</v>
      </c>
      <c r="B114" s="6" t="s">
        <v>108</v>
      </c>
      <c r="C114" s="6">
        <v>922</v>
      </c>
      <c r="D114" s="6">
        <v>395</v>
      </c>
      <c r="E114" s="6">
        <v>388</v>
      </c>
      <c r="F114" s="6">
        <v>9</v>
      </c>
      <c r="G114" s="6">
        <v>17</v>
      </c>
      <c r="H114" s="6">
        <v>0</v>
      </c>
      <c r="I114" s="6">
        <v>4</v>
      </c>
      <c r="J114" s="6">
        <v>0</v>
      </c>
      <c r="K114" s="6">
        <v>2</v>
      </c>
      <c r="L114" s="6">
        <v>815</v>
      </c>
      <c r="M114" s="6">
        <v>83</v>
      </c>
      <c r="N114" s="11">
        <f t="shared" si="6"/>
        <v>10.184049079754601</v>
      </c>
      <c r="O114" s="6">
        <v>435</v>
      </c>
      <c r="P114" s="11">
        <f t="shared" si="7"/>
        <v>53.374233128834362</v>
      </c>
      <c r="Q114" s="6">
        <v>59</v>
      </c>
      <c r="R114" s="11">
        <f t="shared" si="8"/>
        <v>7.2392638036809815</v>
      </c>
      <c r="S114" s="6">
        <v>191</v>
      </c>
      <c r="T114" s="11">
        <f t="shared" si="9"/>
        <v>23.435582822085891</v>
      </c>
      <c r="U114" s="6">
        <v>28</v>
      </c>
      <c r="V114" s="11">
        <f t="shared" si="10"/>
        <v>3.4355828220858897</v>
      </c>
      <c r="W114" s="6">
        <v>19</v>
      </c>
      <c r="X114" s="11">
        <f t="shared" si="11"/>
        <v>2.3312883435582821</v>
      </c>
    </row>
    <row r="115" spans="1:24" x14ac:dyDescent="0.25">
      <c r="A115" s="6">
        <v>83</v>
      </c>
      <c r="B115" s="6" t="s">
        <v>109</v>
      </c>
      <c r="C115" s="6">
        <v>329</v>
      </c>
      <c r="D115" s="6">
        <v>178</v>
      </c>
      <c r="E115" s="6">
        <v>107</v>
      </c>
      <c r="F115" s="6">
        <v>10</v>
      </c>
      <c r="G115" s="6">
        <v>1</v>
      </c>
      <c r="H115" s="6">
        <v>0</v>
      </c>
      <c r="I115" s="6">
        <v>3</v>
      </c>
      <c r="J115" s="6">
        <v>0</v>
      </c>
      <c r="K115" s="6">
        <v>0</v>
      </c>
      <c r="L115" s="6">
        <v>299</v>
      </c>
      <c r="M115" s="6">
        <v>131</v>
      </c>
      <c r="N115" s="11">
        <f t="shared" si="6"/>
        <v>43.812709030100336</v>
      </c>
      <c r="O115" s="6">
        <v>76</v>
      </c>
      <c r="P115" s="11">
        <f t="shared" si="7"/>
        <v>25.418060200668897</v>
      </c>
      <c r="Q115" s="6">
        <v>5</v>
      </c>
      <c r="R115" s="11">
        <f t="shared" si="8"/>
        <v>1.6722408026755853</v>
      </c>
      <c r="S115" s="6">
        <v>74</v>
      </c>
      <c r="T115" s="11">
        <f t="shared" si="9"/>
        <v>24.749163879598662</v>
      </c>
      <c r="U115" s="6">
        <v>7</v>
      </c>
      <c r="V115" s="11">
        <f t="shared" si="10"/>
        <v>2.3411371237458192</v>
      </c>
      <c r="W115" s="6">
        <v>6</v>
      </c>
      <c r="X115" s="11">
        <f t="shared" si="11"/>
        <v>2.0066889632107023</v>
      </c>
    </row>
    <row r="116" spans="1:24" x14ac:dyDescent="0.25">
      <c r="A116" s="6">
        <v>139</v>
      </c>
      <c r="B116" s="6" t="s">
        <v>110</v>
      </c>
      <c r="C116" s="6">
        <v>354</v>
      </c>
      <c r="D116" s="6">
        <v>103</v>
      </c>
      <c r="E116" s="6">
        <v>204</v>
      </c>
      <c r="F116" s="6">
        <v>3</v>
      </c>
      <c r="G116" s="6">
        <v>7</v>
      </c>
      <c r="H116" s="6">
        <v>0</v>
      </c>
      <c r="I116" s="6">
        <v>0</v>
      </c>
      <c r="J116" s="6">
        <v>0</v>
      </c>
      <c r="K116" s="6">
        <v>2</v>
      </c>
      <c r="L116" s="6">
        <v>319</v>
      </c>
      <c r="M116" s="6">
        <v>94</v>
      </c>
      <c r="N116" s="11">
        <f t="shared" si="6"/>
        <v>29.467084639498431</v>
      </c>
      <c r="O116" s="6">
        <v>178</v>
      </c>
      <c r="P116" s="11">
        <f t="shared" si="7"/>
        <v>55.799373040752357</v>
      </c>
      <c r="Q116" s="6">
        <v>0</v>
      </c>
      <c r="R116" s="11">
        <f t="shared" si="8"/>
        <v>0</v>
      </c>
      <c r="S116" s="6">
        <v>33</v>
      </c>
      <c r="T116" s="11">
        <f t="shared" si="9"/>
        <v>10.344827586206897</v>
      </c>
      <c r="U116" s="6">
        <v>4</v>
      </c>
      <c r="V116" s="11">
        <f t="shared" si="10"/>
        <v>1.2539184952978055</v>
      </c>
      <c r="W116" s="6">
        <v>10</v>
      </c>
      <c r="X116" s="11">
        <f t="shared" si="11"/>
        <v>3.1347962382445136</v>
      </c>
    </row>
    <row r="117" spans="1:24" x14ac:dyDescent="0.25">
      <c r="A117" s="6">
        <v>84</v>
      </c>
      <c r="B117" s="6" t="s">
        <v>111</v>
      </c>
      <c r="C117" s="6">
        <v>282</v>
      </c>
      <c r="D117" s="6">
        <v>106</v>
      </c>
      <c r="E117" s="6">
        <v>136</v>
      </c>
      <c r="F117" s="6">
        <v>5</v>
      </c>
      <c r="G117" s="6">
        <v>9</v>
      </c>
      <c r="H117" s="6">
        <v>0</v>
      </c>
      <c r="I117" s="6">
        <v>1</v>
      </c>
      <c r="J117" s="6">
        <v>0</v>
      </c>
      <c r="K117" s="6">
        <v>1</v>
      </c>
      <c r="L117" s="6">
        <v>258</v>
      </c>
      <c r="M117" s="6">
        <v>115</v>
      </c>
      <c r="N117" s="11">
        <f t="shared" si="6"/>
        <v>44.573643410852718</v>
      </c>
      <c r="O117" s="6">
        <v>67</v>
      </c>
      <c r="P117" s="11">
        <f t="shared" si="7"/>
        <v>25.968992248062015</v>
      </c>
      <c r="Q117" s="6">
        <v>6</v>
      </c>
      <c r="R117" s="11">
        <f t="shared" si="8"/>
        <v>2.3255813953488373</v>
      </c>
      <c r="S117" s="6">
        <v>53</v>
      </c>
      <c r="T117" s="11">
        <f t="shared" si="9"/>
        <v>20.54263565891473</v>
      </c>
      <c r="U117" s="6">
        <v>3</v>
      </c>
      <c r="V117" s="11">
        <f t="shared" si="10"/>
        <v>1.1627906976744187</v>
      </c>
      <c r="W117" s="6">
        <v>14</v>
      </c>
      <c r="X117" s="11">
        <f t="shared" si="11"/>
        <v>5.4263565891472867</v>
      </c>
    </row>
    <row r="118" spans="1:24" x14ac:dyDescent="0.25">
      <c r="A118" s="6">
        <v>85</v>
      </c>
      <c r="B118" s="6" t="s">
        <v>112</v>
      </c>
      <c r="C118" s="6">
        <v>531</v>
      </c>
      <c r="D118" s="6">
        <v>187</v>
      </c>
      <c r="E118" s="6">
        <v>255</v>
      </c>
      <c r="F118" s="6">
        <v>8</v>
      </c>
      <c r="G118" s="6">
        <v>23</v>
      </c>
      <c r="H118" s="6">
        <v>0</v>
      </c>
      <c r="I118" s="6">
        <v>0</v>
      </c>
      <c r="J118" s="6">
        <v>0</v>
      </c>
      <c r="K118" s="6">
        <v>1</v>
      </c>
      <c r="L118" s="6">
        <v>474</v>
      </c>
      <c r="M118" s="6">
        <v>200</v>
      </c>
      <c r="N118" s="11">
        <f t="shared" si="6"/>
        <v>42.194092827004219</v>
      </c>
      <c r="O118" s="6">
        <v>116</v>
      </c>
      <c r="P118" s="11">
        <f t="shared" si="7"/>
        <v>24.472573839662449</v>
      </c>
      <c r="Q118" s="6">
        <v>45</v>
      </c>
      <c r="R118" s="11">
        <f t="shared" si="8"/>
        <v>9.4936708860759502</v>
      </c>
      <c r="S118" s="6">
        <v>87</v>
      </c>
      <c r="T118" s="11">
        <f t="shared" si="9"/>
        <v>18.354430379746837</v>
      </c>
      <c r="U118" s="6">
        <v>25</v>
      </c>
      <c r="V118" s="11">
        <f t="shared" si="10"/>
        <v>5.2742616033755274</v>
      </c>
      <c r="W118" s="6">
        <v>1</v>
      </c>
      <c r="X118" s="11">
        <f t="shared" si="11"/>
        <v>0.21097046413502107</v>
      </c>
    </row>
    <row r="119" spans="1:24" x14ac:dyDescent="0.25">
      <c r="A119" s="6">
        <v>86</v>
      </c>
      <c r="B119" s="6" t="s">
        <v>113</v>
      </c>
      <c r="C119" s="6">
        <v>381</v>
      </c>
      <c r="D119" s="6">
        <v>187</v>
      </c>
      <c r="E119" s="6">
        <v>135</v>
      </c>
      <c r="F119" s="6">
        <v>12</v>
      </c>
      <c r="G119" s="6">
        <v>4</v>
      </c>
      <c r="H119" s="6">
        <v>0</v>
      </c>
      <c r="I119" s="6">
        <v>0</v>
      </c>
      <c r="J119" s="6">
        <v>0</v>
      </c>
      <c r="K119" s="6">
        <v>0</v>
      </c>
      <c r="L119" s="6">
        <v>338</v>
      </c>
      <c r="M119" s="6">
        <v>124</v>
      </c>
      <c r="N119" s="11">
        <f t="shared" si="6"/>
        <v>36.68639053254438</v>
      </c>
      <c r="O119" s="6">
        <v>99</v>
      </c>
      <c r="P119" s="11">
        <f t="shared" si="7"/>
        <v>29.289940828402365</v>
      </c>
      <c r="Q119" s="6">
        <v>23</v>
      </c>
      <c r="R119" s="11">
        <f t="shared" si="8"/>
        <v>6.8047337278106506</v>
      </c>
      <c r="S119" s="6">
        <v>73</v>
      </c>
      <c r="T119" s="11">
        <f t="shared" si="9"/>
        <v>21.597633136094675</v>
      </c>
      <c r="U119" s="6">
        <v>14</v>
      </c>
      <c r="V119" s="11">
        <f t="shared" si="10"/>
        <v>4.1420118343195274</v>
      </c>
      <c r="W119" s="6">
        <v>5</v>
      </c>
      <c r="X119" s="11">
        <f t="shared" si="11"/>
        <v>1.4792899408284024</v>
      </c>
    </row>
    <row r="120" spans="1:24" x14ac:dyDescent="0.25">
      <c r="A120" s="6">
        <v>87</v>
      </c>
      <c r="B120" s="6" t="s">
        <v>114</v>
      </c>
      <c r="C120" s="6">
        <v>248</v>
      </c>
      <c r="D120" s="6">
        <v>90</v>
      </c>
      <c r="E120" s="6">
        <v>73</v>
      </c>
      <c r="F120" s="6">
        <v>10</v>
      </c>
      <c r="G120" s="6">
        <v>2</v>
      </c>
      <c r="H120" s="6">
        <v>0</v>
      </c>
      <c r="I120" s="6">
        <v>0</v>
      </c>
      <c r="J120" s="6">
        <v>0</v>
      </c>
      <c r="K120" s="6">
        <v>0</v>
      </c>
      <c r="L120" s="6">
        <v>175</v>
      </c>
      <c r="M120" s="6">
        <v>66</v>
      </c>
      <c r="N120" s="11">
        <f t="shared" si="6"/>
        <v>37.714285714285715</v>
      </c>
      <c r="O120" s="6">
        <v>66</v>
      </c>
      <c r="P120" s="11">
        <f t="shared" si="7"/>
        <v>37.714285714285715</v>
      </c>
      <c r="Q120" s="6">
        <v>14</v>
      </c>
      <c r="R120" s="11">
        <f t="shared" si="8"/>
        <v>8</v>
      </c>
      <c r="S120" s="6">
        <v>19</v>
      </c>
      <c r="T120" s="11">
        <f t="shared" si="9"/>
        <v>10.857142857142858</v>
      </c>
      <c r="U120" s="6">
        <v>10</v>
      </c>
      <c r="V120" s="11">
        <f t="shared" si="10"/>
        <v>5.7142857142857144</v>
      </c>
      <c r="W120" s="6">
        <v>0</v>
      </c>
      <c r="X120" s="11">
        <f t="shared" si="11"/>
        <v>0</v>
      </c>
    </row>
    <row r="121" spans="1:24" x14ac:dyDescent="0.25">
      <c r="A121" s="6">
        <v>88</v>
      </c>
      <c r="B121" s="6" t="s">
        <v>115</v>
      </c>
      <c r="C121" s="6">
        <v>2010</v>
      </c>
      <c r="D121" s="6">
        <v>698</v>
      </c>
      <c r="E121" s="6">
        <v>990</v>
      </c>
      <c r="F121" s="6">
        <v>24</v>
      </c>
      <c r="G121" s="6">
        <v>23</v>
      </c>
      <c r="H121" s="6">
        <v>0</v>
      </c>
      <c r="I121" s="6">
        <v>0</v>
      </c>
      <c r="J121" s="6">
        <v>0</v>
      </c>
      <c r="K121" s="6">
        <v>24</v>
      </c>
      <c r="L121" s="6">
        <v>1759</v>
      </c>
      <c r="M121" s="6">
        <v>623</v>
      </c>
      <c r="N121" s="11">
        <f t="shared" si="6"/>
        <v>35.41785105173394</v>
      </c>
      <c r="O121" s="6">
        <v>829</v>
      </c>
      <c r="P121" s="11">
        <f t="shared" si="7"/>
        <v>47.129050596930071</v>
      </c>
      <c r="Q121" s="6">
        <v>53</v>
      </c>
      <c r="R121" s="11">
        <f t="shared" si="8"/>
        <v>3.0130756111426944</v>
      </c>
      <c r="S121" s="6">
        <v>156</v>
      </c>
      <c r="T121" s="11">
        <f t="shared" si="9"/>
        <v>8.8686753837407615</v>
      </c>
      <c r="U121" s="6">
        <v>97</v>
      </c>
      <c r="V121" s="11">
        <f t="shared" si="10"/>
        <v>5.5144968732234227</v>
      </c>
      <c r="W121" s="6">
        <v>1</v>
      </c>
      <c r="X121" s="11">
        <f t="shared" si="11"/>
        <v>5.6850483229107442E-2</v>
      </c>
    </row>
    <row r="122" spans="1:24" x14ac:dyDescent="0.25">
      <c r="A122" s="6">
        <v>89</v>
      </c>
      <c r="B122" s="6" t="s">
        <v>116</v>
      </c>
      <c r="C122" s="6">
        <v>2339</v>
      </c>
      <c r="D122" s="6">
        <v>752</v>
      </c>
      <c r="E122" s="6">
        <v>1396</v>
      </c>
      <c r="F122" s="6">
        <v>8</v>
      </c>
      <c r="G122" s="6">
        <v>29</v>
      </c>
      <c r="H122" s="6">
        <v>0</v>
      </c>
      <c r="I122" s="6">
        <v>0</v>
      </c>
      <c r="J122" s="6">
        <v>3</v>
      </c>
      <c r="K122" s="6">
        <v>11</v>
      </c>
      <c r="L122" s="6">
        <v>2199</v>
      </c>
      <c r="M122" s="6">
        <v>708</v>
      </c>
      <c r="N122" s="11">
        <f t="shared" si="6"/>
        <v>32.196452933151434</v>
      </c>
      <c r="O122" s="6">
        <v>1069</v>
      </c>
      <c r="P122" s="11">
        <f t="shared" si="7"/>
        <v>48.613005911778082</v>
      </c>
      <c r="Q122" s="6">
        <v>71</v>
      </c>
      <c r="R122" s="11">
        <f t="shared" si="8"/>
        <v>3.2287403365165988</v>
      </c>
      <c r="S122" s="6">
        <v>137</v>
      </c>
      <c r="T122" s="11">
        <f t="shared" si="9"/>
        <v>6.2301045929968168</v>
      </c>
      <c r="U122" s="6">
        <v>147</v>
      </c>
      <c r="V122" s="11">
        <f t="shared" si="10"/>
        <v>6.6848567530695773</v>
      </c>
      <c r="W122" s="6">
        <v>67</v>
      </c>
      <c r="X122" s="11">
        <f t="shared" si="11"/>
        <v>3.0468394724874943</v>
      </c>
    </row>
    <row r="123" spans="1:24" x14ac:dyDescent="0.25">
      <c r="A123" s="6">
        <v>126</v>
      </c>
      <c r="B123" s="6" t="s">
        <v>117</v>
      </c>
      <c r="C123" s="6">
        <v>180</v>
      </c>
      <c r="D123" s="6">
        <v>80</v>
      </c>
      <c r="E123" s="6">
        <v>96</v>
      </c>
      <c r="F123" s="6">
        <v>1</v>
      </c>
      <c r="G123" s="6">
        <v>5</v>
      </c>
      <c r="H123" s="6">
        <v>0</v>
      </c>
      <c r="I123" s="6">
        <v>0</v>
      </c>
      <c r="J123" s="6">
        <v>0</v>
      </c>
      <c r="K123" s="6">
        <v>1</v>
      </c>
      <c r="L123" s="6">
        <v>183</v>
      </c>
      <c r="M123" s="6">
        <v>69</v>
      </c>
      <c r="N123" s="11">
        <f t="shared" si="6"/>
        <v>37.704918032786885</v>
      </c>
      <c r="O123" s="6">
        <v>61</v>
      </c>
      <c r="P123" s="11">
        <f t="shared" si="7"/>
        <v>33.333333333333329</v>
      </c>
      <c r="Q123" s="6">
        <v>8</v>
      </c>
      <c r="R123" s="11">
        <f t="shared" si="8"/>
        <v>4.3715846994535523</v>
      </c>
      <c r="S123" s="6">
        <v>31</v>
      </c>
      <c r="T123" s="11">
        <f t="shared" si="9"/>
        <v>16.939890710382514</v>
      </c>
      <c r="U123" s="6">
        <v>9</v>
      </c>
      <c r="V123" s="11">
        <f t="shared" si="10"/>
        <v>4.918032786885246</v>
      </c>
      <c r="W123" s="6">
        <v>5</v>
      </c>
      <c r="X123" s="11">
        <f t="shared" si="11"/>
        <v>2.7322404371584699</v>
      </c>
    </row>
    <row r="124" spans="1:24" x14ac:dyDescent="0.25">
      <c r="A124" s="6">
        <v>127</v>
      </c>
      <c r="B124" s="6" t="s">
        <v>118</v>
      </c>
      <c r="C124" s="6">
        <v>1242</v>
      </c>
      <c r="D124" s="6">
        <v>429</v>
      </c>
      <c r="E124" s="6">
        <v>440</v>
      </c>
      <c r="F124" s="6">
        <v>9</v>
      </c>
      <c r="G124" s="6">
        <v>23</v>
      </c>
      <c r="H124" s="6">
        <v>0</v>
      </c>
      <c r="I124" s="6">
        <v>0</v>
      </c>
      <c r="J124" s="6">
        <v>3</v>
      </c>
      <c r="K124" s="6">
        <v>0</v>
      </c>
      <c r="L124" s="6">
        <v>904</v>
      </c>
      <c r="M124" s="6">
        <v>254</v>
      </c>
      <c r="N124" s="11">
        <f t="shared" si="6"/>
        <v>28.097345132743364</v>
      </c>
      <c r="O124" s="6">
        <v>443</v>
      </c>
      <c r="P124" s="11">
        <f t="shared" si="7"/>
        <v>49.004424778761063</v>
      </c>
      <c r="Q124" s="6">
        <v>36</v>
      </c>
      <c r="R124" s="11">
        <f t="shared" si="8"/>
        <v>3.9823008849557522</v>
      </c>
      <c r="S124" s="6">
        <v>98</v>
      </c>
      <c r="T124" s="11">
        <f t="shared" si="9"/>
        <v>10.840707964601769</v>
      </c>
      <c r="U124" s="6">
        <v>68</v>
      </c>
      <c r="V124" s="11">
        <f t="shared" si="10"/>
        <v>7.5221238938053103</v>
      </c>
      <c r="W124" s="6">
        <v>5</v>
      </c>
      <c r="X124" s="11">
        <f t="shared" si="11"/>
        <v>0.55309734513274333</v>
      </c>
    </row>
    <row r="125" spans="1:24" x14ac:dyDescent="0.25">
      <c r="A125" s="6">
        <v>90</v>
      </c>
      <c r="B125" s="6" t="s">
        <v>119</v>
      </c>
      <c r="C125" s="6">
        <v>84</v>
      </c>
      <c r="D125" s="6">
        <v>31</v>
      </c>
      <c r="E125" s="6">
        <v>35</v>
      </c>
      <c r="F125" s="6">
        <v>2</v>
      </c>
      <c r="G125" s="6">
        <v>2</v>
      </c>
      <c r="H125" s="6">
        <v>0</v>
      </c>
      <c r="I125" s="6">
        <v>0</v>
      </c>
      <c r="J125" s="6">
        <v>0</v>
      </c>
      <c r="K125" s="6">
        <v>0</v>
      </c>
      <c r="L125" s="6">
        <v>70</v>
      </c>
      <c r="M125" s="6">
        <v>21</v>
      </c>
      <c r="N125" s="11">
        <f t="shared" si="6"/>
        <v>30</v>
      </c>
      <c r="O125" s="6">
        <v>32</v>
      </c>
      <c r="P125" s="11">
        <f t="shared" si="7"/>
        <v>45.714285714285715</v>
      </c>
      <c r="Q125" s="6">
        <v>4</v>
      </c>
      <c r="R125" s="11">
        <f t="shared" si="8"/>
        <v>5.7142857142857144</v>
      </c>
      <c r="S125" s="6">
        <v>12</v>
      </c>
      <c r="T125" s="11">
        <f t="shared" si="9"/>
        <v>17.142857142857142</v>
      </c>
      <c r="U125" s="6">
        <v>1</v>
      </c>
      <c r="V125" s="11">
        <f t="shared" si="10"/>
        <v>1.4285714285714286</v>
      </c>
      <c r="W125" s="6">
        <v>0</v>
      </c>
      <c r="X125" s="11">
        <f t="shared" si="11"/>
        <v>0</v>
      </c>
    </row>
    <row r="126" spans="1:24" x14ac:dyDescent="0.25">
      <c r="A126" s="6">
        <v>91</v>
      </c>
      <c r="B126" s="6" t="s">
        <v>120</v>
      </c>
      <c r="C126" s="6">
        <v>80</v>
      </c>
      <c r="D126" s="6">
        <v>35</v>
      </c>
      <c r="E126" s="6">
        <v>27</v>
      </c>
      <c r="F126" s="6">
        <v>5</v>
      </c>
      <c r="G126" s="6">
        <v>8</v>
      </c>
      <c r="H126" s="6">
        <v>0</v>
      </c>
      <c r="I126" s="6">
        <v>0</v>
      </c>
      <c r="J126" s="6">
        <v>0</v>
      </c>
      <c r="K126" s="6">
        <v>0</v>
      </c>
      <c r="L126" s="6">
        <v>75</v>
      </c>
      <c r="M126" s="6">
        <v>28</v>
      </c>
      <c r="N126" s="11">
        <f t="shared" si="6"/>
        <v>37.333333333333336</v>
      </c>
      <c r="O126" s="6">
        <v>17</v>
      </c>
      <c r="P126" s="11">
        <f t="shared" si="7"/>
        <v>22.666666666666664</v>
      </c>
      <c r="Q126" s="6">
        <v>6</v>
      </c>
      <c r="R126" s="11">
        <f t="shared" si="8"/>
        <v>8</v>
      </c>
      <c r="S126" s="6">
        <v>18</v>
      </c>
      <c r="T126" s="11">
        <f t="shared" si="9"/>
        <v>24</v>
      </c>
      <c r="U126" s="6">
        <v>4</v>
      </c>
      <c r="V126" s="11">
        <f t="shared" si="10"/>
        <v>5.3333333333333339</v>
      </c>
      <c r="W126" s="6">
        <v>2</v>
      </c>
      <c r="X126" s="11">
        <f t="shared" si="11"/>
        <v>2.666666666666667</v>
      </c>
    </row>
    <row r="127" spans="1:24" x14ac:dyDescent="0.25">
      <c r="A127" s="6">
        <v>92</v>
      </c>
      <c r="B127" s="6" t="s">
        <v>121</v>
      </c>
      <c r="C127" s="6">
        <v>549</v>
      </c>
      <c r="D127" s="6">
        <v>205</v>
      </c>
      <c r="E127" s="6">
        <v>129</v>
      </c>
      <c r="F127" s="6">
        <v>0</v>
      </c>
      <c r="G127" s="6">
        <v>38</v>
      </c>
      <c r="H127" s="6">
        <v>0</v>
      </c>
      <c r="I127" s="6">
        <v>0</v>
      </c>
      <c r="J127" s="6">
        <v>0</v>
      </c>
      <c r="K127" s="6">
        <v>7</v>
      </c>
      <c r="L127" s="6">
        <v>379</v>
      </c>
      <c r="M127" s="6">
        <v>173</v>
      </c>
      <c r="N127" s="11">
        <f t="shared" si="6"/>
        <v>45.646437994722952</v>
      </c>
      <c r="O127" s="6">
        <v>125</v>
      </c>
      <c r="P127" s="11">
        <f t="shared" si="7"/>
        <v>32.981530343007911</v>
      </c>
      <c r="Q127" s="6">
        <v>12</v>
      </c>
      <c r="R127" s="11">
        <f t="shared" si="8"/>
        <v>3.1662269129287601</v>
      </c>
      <c r="S127" s="6">
        <v>52</v>
      </c>
      <c r="T127" s="11">
        <f t="shared" si="9"/>
        <v>13.720316622691293</v>
      </c>
      <c r="U127" s="6">
        <v>8</v>
      </c>
      <c r="V127" s="11">
        <f t="shared" si="10"/>
        <v>2.1108179419525066</v>
      </c>
      <c r="W127" s="6">
        <v>9</v>
      </c>
      <c r="X127" s="11">
        <f t="shared" si="11"/>
        <v>2.3746701846965697</v>
      </c>
    </row>
    <row r="128" spans="1:24" x14ac:dyDescent="0.25">
      <c r="A128" s="6">
        <v>128</v>
      </c>
      <c r="B128" s="6" t="s">
        <v>122</v>
      </c>
      <c r="C128" s="6">
        <v>5939</v>
      </c>
      <c r="D128" s="6">
        <v>1806</v>
      </c>
      <c r="E128" s="6">
        <v>2903</v>
      </c>
      <c r="F128" s="6">
        <v>26</v>
      </c>
      <c r="G128" s="6">
        <v>160</v>
      </c>
      <c r="H128" s="6">
        <v>0</v>
      </c>
      <c r="I128" s="6">
        <v>28</v>
      </c>
      <c r="J128" s="6">
        <v>7</v>
      </c>
      <c r="K128" s="6">
        <v>58</v>
      </c>
      <c r="L128" s="6">
        <v>4988</v>
      </c>
      <c r="M128" s="6">
        <v>1508</v>
      </c>
      <c r="N128" s="11">
        <f t="shared" si="6"/>
        <v>30.232558139534881</v>
      </c>
      <c r="O128" s="6">
        <v>2542</v>
      </c>
      <c r="P128" s="11">
        <f t="shared" si="7"/>
        <v>50.962309542902972</v>
      </c>
      <c r="Q128" s="6">
        <v>225</v>
      </c>
      <c r="R128" s="11">
        <f t="shared" si="8"/>
        <v>4.5108259823576589</v>
      </c>
      <c r="S128" s="6">
        <v>291</v>
      </c>
      <c r="T128" s="11">
        <f t="shared" si="9"/>
        <v>5.8340016038492388</v>
      </c>
      <c r="U128" s="6">
        <v>328</v>
      </c>
      <c r="V128" s="11">
        <f t="shared" si="10"/>
        <v>6.5757818765036085</v>
      </c>
      <c r="W128" s="6">
        <v>94</v>
      </c>
      <c r="X128" s="11">
        <f t="shared" si="11"/>
        <v>1.8845228548516439</v>
      </c>
    </row>
    <row r="129" spans="1:24" x14ac:dyDescent="0.25">
      <c r="A129" s="6">
        <v>93</v>
      </c>
      <c r="B129" s="6" t="s">
        <v>123</v>
      </c>
      <c r="C129" s="6">
        <v>421</v>
      </c>
      <c r="D129" s="6">
        <v>161</v>
      </c>
      <c r="E129" s="6">
        <v>209</v>
      </c>
      <c r="F129" s="6">
        <v>1</v>
      </c>
      <c r="G129" s="6">
        <v>18</v>
      </c>
      <c r="H129" s="6">
        <v>0</v>
      </c>
      <c r="I129" s="6">
        <v>6</v>
      </c>
      <c r="J129" s="6">
        <v>0</v>
      </c>
      <c r="K129" s="6">
        <v>0</v>
      </c>
      <c r="L129" s="6">
        <v>395</v>
      </c>
      <c r="M129" s="6">
        <v>140</v>
      </c>
      <c r="N129" s="11">
        <f t="shared" si="6"/>
        <v>35.443037974683541</v>
      </c>
      <c r="O129" s="6">
        <v>140</v>
      </c>
      <c r="P129" s="11">
        <f t="shared" si="7"/>
        <v>35.443037974683541</v>
      </c>
      <c r="Q129" s="6">
        <v>24</v>
      </c>
      <c r="R129" s="11">
        <f t="shared" si="8"/>
        <v>6.0759493670886071</v>
      </c>
      <c r="S129" s="6">
        <v>56</v>
      </c>
      <c r="T129" s="11">
        <f t="shared" si="9"/>
        <v>14.177215189873419</v>
      </c>
      <c r="U129" s="6">
        <v>22</v>
      </c>
      <c r="V129" s="11">
        <f t="shared" si="10"/>
        <v>5.5696202531645564</v>
      </c>
      <c r="W129" s="6">
        <v>13</v>
      </c>
      <c r="X129" s="11">
        <f t="shared" si="11"/>
        <v>3.2911392405063293</v>
      </c>
    </row>
    <row r="130" spans="1:24" x14ac:dyDescent="0.25">
      <c r="A130" s="6">
        <v>94</v>
      </c>
      <c r="B130" s="6" t="s">
        <v>124</v>
      </c>
      <c r="C130" s="6">
        <v>561</v>
      </c>
      <c r="D130" s="6">
        <v>238</v>
      </c>
      <c r="E130" s="6">
        <v>236</v>
      </c>
      <c r="F130" s="6">
        <v>5</v>
      </c>
      <c r="G130" s="6">
        <v>17</v>
      </c>
      <c r="H130" s="6">
        <v>0</v>
      </c>
      <c r="I130" s="6">
        <v>0</v>
      </c>
      <c r="J130" s="6">
        <v>0</v>
      </c>
      <c r="K130" s="6">
        <v>6</v>
      </c>
      <c r="L130" s="6">
        <v>502</v>
      </c>
      <c r="M130" s="6">
        <v>202</v>
      </c>
      <c r="N130" s="11">
        <f t="shared" si="6"/>
        <v>40.239043824701191</v>
      </c>
      <c r="O130" s="6">
        <v>206</v>
      </c>
      <c r="P130" s="11">
        <f t="shared" si="7"/>
        <v>41.035856573705182</v>
      </c>
      <c r="Q130" s="6">
        <v>24</v>
      </c>
      <c r="R130" s="11">
        <f t="shared" si="8"/>
        <v>4.7808764940239046</v>
      </c>
      <c r="S130" s="6">
        <v>54</v>
      </c>
      <c r="T130" s="11">
        <f t="shared" si="9"/>
        <v>10.756972111553784</v>
      </c>
      <c r="U130" s="6">
        <v>14</v>
      </c>
      <c r="V130" s="11">
        <f t="shared" si="10"/>
        <v>2.788844621513944</v>
      </c>
      <c r="W130" s="6">
        <v>2</v>
      </c>
      <c r="X130" s="11">
        <f t="shared" si="11"/>
        <v>0.39840637450199201</v>
      </c>
    </row>
    <row r="131" spans="1:24" x14ac:dyDescent="0.25">
      <c r="A131" s="6">
        <v>130</v>
      </c>
      <c r="B131" s="6" t="s">
        <v>125</v>
      </c>
      <c r="C131" s="6">
        <v>256</v>
      </c>
      <c r="D131" s="6">
        <v>88</v>
      </c>
      <c r="E131" s="6">
        <v>96</v>
      </c>
      <c r="F131" s="6">
        <v>6</v>
      </c>
      <c r="G131" s="6">
        <v>0</v>
      </c>
      <c r="H131" s="6">
        <v>0</v>
      </c>
      <c r="I131" s="6">
        <v>12</v>
      </c>
      <c r="J131" s="6">
        <v>0</v>
      </c>
      <c r="K131" s="6">
        <v>4</v>
      </c>
      <c r="L131" s="6">
        <v>206</v>
      </c>
      <c r="M131" s="6">
        <v>73</v>
      </c>
      <c r="N131" s="11">
        <f t="shared" si="6"/>
        <v>35.436893203883493</v>
      </c>
      <c r="O131" s="6">
        <v>64</v>
      </c>
      <c r="P131" s="11">
        <f t="shared" si="7"/>
        <v>31.067961165048541</v>
      </c>
      <c r="Q131" s="6">
        <v>10</v>
      </c>
      <c r="R131" s="11">
        <f t="shared" si="8"/>
        <v>4.8543689320388346</v>
      </c>
      <c r="S131" s="6">
        <v>38</v>
      </c>
      <c r="T131" s="11">
        <f t="shared" si="9"/>
        <v>18.446601941747574</v>
      </c>
      <c r="U131" s="6">
        <v>13</v>
      </c>
      <c r="V131" s="11">
        <f t="shared" si="10"/>
        <v>6.3106796116504853</v>
      </c>
      <c r="W131" s="6">
        <v>8</v>
      </c>
      <c r="X131" s="11">
        <f t="shared" si="11"/>
        <v>3.8834951456310676</v>
      </c>
    </row>
    <row r="132" spans="1:24" x14ac:dyDescent="0.25">
      <c r="A132" s="6">
        <v>207</v>
      </c>
      <c r="B132" s="6" t="s">
        <v>126</v>
      </c>
      <c r="C132" s="6">
        <v>63</v>
      </c>
      <c r="D132" s="6">
        <v>22</v>
      </c>
      <c r="E132" s="6">
        <v>42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64</v>
      </c>
      <c r="M132" s="6">
        <v>7</v>
      </c>
      <c r="N132" s="11">
        <f t="shared" si="6"/>
        <v>10.9375</v>
      </c>
      <c r="O132" s="6">
        <v>51</v>
      </c>
      <c r="P132" s="11">
        <f t="shared" si="7"/>
        <v>79.6875</v>
      </c>
      <c r="Q132" s="6">
        <v>0</v>
      </c>
      <c r="R132" s="11">
        <f t="shared" si="8"/>
        <v>0</v>
      </c>
      <c r="S132" s="6">
        <v>5</v>
      </c>
      <c r="T132" s="11">
        <f t="shared" si="9"/>
        <v>7.8125</v>
      </c>
      <c r="U132" s="6">
        <v>1</v>
      </c>
      <c r="V132" s="11">
        <f t="shared" si="10"/>
        <v>1.5625</v>
      </c>
      <c r="W132" s="6">
        <v>0</v>
      </c>
      <c r="X132" s="11">
        <f t="shared" si="11"/>
        <v>0</v>
      </c>
    </row>
    <row r="133" spans="1:24" x14ac:dyDescent="0.25">
      <c r="A133" s="6">
        <v>95</v>
      </c>
      <c r="B133" s="6" t="s">
        <v>127</v>
      </c>
      <c r="C133" s="6">
        <v>141</v>
      </c>
      <c r="D133" s="6">
        <v>52</v>
      </c>
      <c r="E133" s="6">
        <v>53</v>
      </c>
      <c r="F133" s="6">
        <v>3</v>
      </c>
      <c r="G133" s="6">
        <v>6</v>
      </c>
      <c r="H133" s="6">
        <v>0</v>
      </c>
      <c r="I133" s="6">
        <v>0</v>
      </c>
      <c r="J133" s="6">
        <v>1</v>
      </c>
      <c r="K133" s="6">
        <v>0</v>
      </c>
      <c r="L133" s="6">
        <v>115</v>
      </c>
      <c r="M133" s="6">
        <v>39</v>
      </c>
      <c r="N133" s="11">
        <f t="shared" si="6"/>
        <v>33.913043478260867</v>
      </c>
      <c r="O133" s="6">
        <v>35</v>
      </c>
      <c r="P133" s="11">
        <f t="shared" si="7"/>
        <v>30.434782608695656</v>
      </c>
      <c r="Q133" s="6">
        <v>11</v>
      </c>
      <c r="R133" s="11">
        <f t="shared" si="8"/>
        <v>9.5652173913043477</v>
      </c>
      <c r="S133" s="6">
        <v>14</v>
      </c>
      <c r="T133" s="11">
        <f t="shared" si="9"/>
        <v>12.173913043478262</v>
      </c>
      <c r="U133" s="6">
        <v>8</v>
      </c>
      <c r="V133" s="11">
        <f t="shared" si="10"/>
        <v>6.9565217391304346</v>
      </c>
      <c r="W133" s="6">
        <v>8</v>
      </c>
      <c r="X133" s="11">
        <f t="shared" si="11"/>
        <v>6.9565217391304346</v>
      </c>
    </row>
    <row r="134" spans="1:24" x14ac:dyDescent="0.25">
      <c r="A134" s="6">
        <v>131</v>
      </c>
      <c r="B134" s="6" t="s">
        <v>128</v>
      </c>
      <c r="C134" s="6">
        <v>850</v>
      </c>
      <c r="D134" s="6">
        <v>279</v>
      </c>
      <c r="E134" s="6">
        <v>491</v>
      </c>
      <c r="F134" s="6">
        <v>9</v>
      </c>
      <c r="G134" s="6">
        <v>18</v>
      </c>
      <c r="H134" s="6">
        <v>0</v>
      </c>
      <c r="I134" s="6">
        <v>0</v>
      </c>
      <c r="J134" s="6">
        <v>0</v>
      </c>
      <c r="K134" s="6">
        <v>20</v>
      </c>
      <c r="L134" s="6">
        <v>817</v>
      </c>
      <c r="M134" s="6">
        <v>198</v>
      </c>
      <c r="N134" s="11">
        <f t="shared" si="6"/>
        <v>24.235006119951041</v>
      </c>
      <c r="O134" s="6">
        <v>432</v>
      </c>
      <c r="P134" s="11">
        <f t="shared" si="7"/>
        <v>52.876376988984084</v>
      </c>
      <c r="Q134" s="6">
        <v>34</v>
      </c>
      <c r="R134" s="11">
        <f t="shared" si="8"/>
        <v>4.1615667074663403</v>
      </c>
      <c r="S134" s="6">
        <v>79</v>
      </c>
      <c r="T134" s="11">
        <f t="shared" si="9"/>
        <v>9.6695226438188495</v>
      </c>
      <c r="U134" s="6">
        <v>29</v>
      </c>
      <c r="V134" s="11">
        <f t="shared" si="10"/>
        <v>3.5495716034271729</v>
      </c>
      <c r="W134" s="6">
        <v>45</v>
      </c>
      <c r="X134" s="11">
        <f t="shared" si="11"/>
        <v>5.5079559363525092</v>
      </c>
    </row>
    <row r="135" spans="1:24" x14ac:dyDescent="0.25">
      <c r="A135" s="6">
        <v>132</v>
      </c>
      <c r="B135" s="6" t="s">
        <v>129</v>
      </c>
      <c r="C135" s="6">
        <v>308</v>
      </c>
      <c r="D135" s="6">
        <v>116</v>
      </c>
      <c r="E135" s="6">
        <v>139</v>
      </c>
      <c r="F135" s="6">
        <v>8</v>
      </c>
      <c r="G135" s="6">
        <v>7</v>
      </c>
      <c r="H135" s="6">
        <v>0</v>
      </c>
      <c r="I135" s="6">
        <v>2</v>
      </c>
      <c r="J135" s="6">
        <v>0</v>
      </c>
      <c r="K135" s="6">
        <v>2</v>
      </c>
      <c r="L135" s="6">
        <v>274</v>
      </c>
      <c r="M135" s="6">
        <v>79</v>
      </c>
      <c r="N135" s="11">
        <f t="shared" si="6"/>
        <v>28.832116788321166</v>
      </c>
      <c r="O135" s="6">
        <v>114</v>
      </c>
      <c r="P135" s="11">
        <f t="shared" si="7"/>
        <v>41.605839416058394</v>
      </c>
      <c r="Q135" s="6">
        <v>9</v>
      </c>
      <c r="R135" s="11">
        <f t="shared" si="8"/>
        <v>3.2846715328467155</v>
      </c>
      <c r="S135" s="6">
        <v>51</v>
      </c>
      <c r="T135" s="11">
        <f t="shared" si="9"/>
        <v>18.613138686131386</v>
      </c>
      <c r="U135" s="6">
        <v>11</v>
      </c>
      <c r="V135" s="11">
        <f t="shared" si="10"/>
        <v>4.0145985401459852</v>
      </c>
      <c r="W135" s="6">
        <v>10</v>
      </c>
      <c r="X135" s="11">
        <f t="shared" si="11"/>
        <v>3.6496350364963499</v>
      </c>
    </row>
    <row r="136" spans="1:24" x14ac:dyDescent="0.25">
      <c r="A136" s="6">
        <v>96</v>
      </c>
      <c r="B136" s="6" t="s">
        <v>130</v>
      </c>
      <c r="C136" s="6">
        <v>456</v>
      </c>
      <c r="D136" s="6">
        <v>200</v>
      </c>
      <c r="E136" s="6">
        <v>178</v>
      </c>
      <c r="F136" s="6">
        <v>6</v>
      </c>
      <c r="G136" s="6">
        <v>10</v>
      </c>
      <c r="H136" s="6">
        <v>0</v>
      </c>
      <c r="I136" s="6">
        <v>0</v>
      </c>
      <c r="J136" s="6">
        <v>0</v>
      </c>
      <c r="K136" s="6">
        <v>3</v>
      </c>
      <c r="L136" s="6">
        <v>397</v>
      </c>
      <c r="M136" s="6">
        <v>192</v>
      </c>
      <c r="N136" s="11">
        <f t="shared" si="6"/>
        <v>48.362720403022671</v>
      </c>
      <c r="O136" s="6">
        <v>119</v>
      </c>
      <c r="P136" s="11">
        <f t="shared" si="7"/>
        <v>29.974811083123427</v>
      </c>
      <c r="Q136" s="6">
        <v>11</v>
      </c>
      <c r="R136" s="11">
        <f t="shared" si="8"/>
        <v>2.770780856423174</v>
      </c>
      <c r="S136" s="6">
        <v>36</v>
      </c>
      <c r="T136" s="11">
        <f t="shared" si="9"/>
        <v>9.0680100755667503</v>
      </c>
      <c r="U136" s="6">
        <v>9</v>
      </c>
      <c r="V136" s="11">
        <f t="shared" si="10"/>
        <v>2.2670025188916876</v>
      </c>
      <c r="W136" s="6">
        <v>30</v>
      </c>
      <c r="X136" s="11">
        <f t="shared" si="11"/>
        <v>7.5566750629722925</v>
      </c>
    </row>
    <row r="137" spans="1:24" x14ac:dyDescent="0.25">
      <c r="A137" s="6">
        <v>97</v>
      </c>
      <c r="B137" s="6" t="s">
        <v>131</v>
      </c>
      <c r="C137" s="6">
        <v>318</v>
      </c>
      <c r="D137" s="6">
        <v>139</v>
      </c>
      <c r="E137" s="6">
        <v>125</v>
      </c>
      <c r="F137" s="6">
        <v>2</v>
      </c>
      <c r="G137" s="6">
        <v>8</v>
      </c>
      <c r="H137" s="6">
        <v>0</v>
      </c>
      <c r="I137" s="6">
        <v>3</v>
      </c>
      <c r="J137" s="6">
        <v>1</v>
      </c>
      <c r="K137" s="6">
        <v>0</v>
      </c>
      <c r="L137" s="6">
        <v>278</v>
      </c>
      <c r="M137" s="6">
        <v>164</v>
      </c>
      <c r="N137" s="11">
        <f t="shared" ref="N137:N138" si="12">M137/L137*100</f>
        <v>58.992805755395686</v>
      </c>
      <c r="O137" s="6">
        <v>71</v>
      </c>
      <c r="P137" s="11">
        <f t="shared" ref="P137:P138" si="13">O137/L137*100</f>
        <v>25.539568345323744</v>
      </c>
      <c r="Q137" s="6">
        <v>20</v>
      </c>
      <c r="R137" s="11">
        <f t="shared" ref="R137:R138" si="14">Q137/L137*100</f>
        <v>7.1942446043165464</v>
      </c>
      <c r="S137" s="6">
        <v>17</v>
      </c>
      <c r="T137" s="11">
        <f t="shared" ref="T137:T138" si="15">S137/L137*100</f>
        <v>6.1151079136690649</v>
      </c>
      <c r="U137" s="6">
        <v>4</v>
      </c>
      <c r="V137" s="11">
        <f t="shared" ref="V137:V138" si="16">U137/L137*100</f>
        <v>1.4388489208633095</v>
      </c>
      <c r="W137" s="6">
        <v>2</v>
      </c>
      <c r="X137" s="11">
        <f t="shared" ref="X137:X138" si="17">W137/L137*100</f>
        <v>0.71942446043165476</v>
      </c>
    </row>
    <row r="138" spans="1:24" x14ac:dyDescent="0.25">
      <c r="A138" s="12">
        <v>98</v>
      </c>
      <c r="B138" s="6" t="s">
        <v>132</v>
      </c>
      <c r="C138" s="6">
        <v>1067</v>
      </c>
      <c r="D138" s="6">
        <v>303</v>
      </c>
      <c r="E138" s="6">
        <v>620</v>
      </c>
      <c r="F138" s="6">
        <v>5</v>
      </c>
      <c r="G138" s="6">
        <v>11</v>
      </c>
      <c r="H138" s="6">
        <v>0</v>
      </c>
      <c r="I138" s="6">
        <v>0</v>
      </c>
      <c r="J138" s="6">
        <v>4</v>
      </c>
      <c r="K138" s="6">
        <v>4</v>
      </c>
      <c r="L138" s="6">
        <v>947</v>
      </c>
      <c r="M138" s="6">
        <v>268</v>
      </c>
      <c r="N138" s="11">
        <f t="shared" si="12"/>
        <v>28.299894403379096</v>
      </c>
      <c r="O138" s="6">
        <v>536</v>
      </c>
      <c r="P138" s="11">
        <f t="shared" si="13"/>
        <v>56.599788806758191</v>
      </c>
      <c r="Q138" s="6">
        <v>18</v>
      </c>
      <c r="R138" s="11">
        <f t="shared" si="14"/>
        <v>1.9007391763463568</v>
      </c>
      <c r="S138" s="6">
        <v>72</v>
      </c>
      <c r="T138" s="11">
        <f t="shared" si="15"/>
        <v>7.6029567053854272</v>
      </c>
      <c r="U138" s="6">
        <v>46</v>
      </c>
      <c r="V138" s="11">
        <f t="shared" si="16"/>
        <v>4.8574445617740238</v>
      </c>
      <c r="W138" s="6">
        <v>7</v>
      </c>
      <c r="X138" s="11">
        <f t="shared" si="17"/>
        <v>0.73917634635691654</v>
      </c>
    </row>
    <row r="139" spans="1:24" x14ac:dyDescent="0.25">
      <c r="A139" s="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17"/>
      <c r="O139" s="6"/>
      <c r="P139" s="17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9"/>
      <c r="B140" s="13" t="s">
        <v>157</v>
      </c>
      <c r="C140" s="6">
        <f>SUM(C8:C139)</f>
        <v>100589</v>
      </c>
      <c r="D140" s="6">
        <f t="shared" ref="D140:M140" si="18">SUM(D8:D139)</f>
        <v>33957</v>
      </c>
      <c r="E140" s="6">
        <f t="shared" si="18"/>
        <v>47982</v>
      </c>
      <c r="F140" s="6">
        <f t="shared" si="18"/>
        <v>1542</v>
      </c>
      <c r="G140" s="6">
        <f t="shared" si="18"/>
        <v>2214</v>
      </c>
      <c r="H140" s="6">
        <f t="shared" si="18"/>
        <v>1</v>
      </c>
      <c r="I140" s="6">
        <f t="shared" si="18"/>
        <v>441</v>
      </c>
      <c r="J140" s="6">
        <f t="shared" si="18"/>
        <v>157</v>
      </c>
      <c r="K140" s="6">
        <f t="shared" si="18"/>
        <v>551</v>
      </c>
      <c r="L140" s="6">
        <f t="shared" si="18"/>
        <v>86845</v>
      </c>
      <c r="M140" s="6">
        <f t="shared" si="18"/>
        <v>26493</v>
      </c>
      <c r="N140" s="14">
        <f>M140/L140</f>
        <v>0.30506074039956244</v>
      </c>
      <c r="O140" s="6">
        <f>SUM(O8:O139)</f>
        <v>42159</v>
      </c>
      <c r="P140" s="14">
        <f>O140/L140</f>
        <v>0.48545109102423861</v>
      </c>
      <c r="Q140" s="6">
        <f>SUM(Q8:Q139)</f>
        <v>3468</v>
      </c>
      <c r="R140" s="14">
        <f>Q140/L140</f>
        <v>3.993321434740054E-2</v>
      </c>
      <c r="S140" s="6">
        <f>SUM(S8:S139)</f>
        <v>8719</v>
      </c>
      <c r="T140" s="14">
        <f>S140/L140</f>
        <v>0.10039725948528988</v>
      </c>
      <c r="U140" s="6">
        <f>SUM(U8:U139)</f>
        <v>3656</v>
      </c>
      <c r="V140" s="14">
        <f>U140/L140</f>
        <v>4.2097990673038169E-2</v>
      </c>
      <c r="W140" s="6">
        <f>SUM(W8:W139)</f>
        <v>2350</v>
      </c>
      <c r="X140" s="14">
        <f>W140/L140</f>
        <v>2.705970407047038E-2</v>
      </c>
    </row>
    <row r="141" spans="1:24" x14ac:dyDescent="0.25">
      <c r="A141" s="9"/>
    </row>
    <row r="142" spans="1:24" x14ac:dyDescent="0.25">
      <c r="A142" s="7" t="s">
        <v>149</v>
      </c>
    </row>
    <row r="143" spans="1:24" x14ac:dyDescent="0.25">
      <c r="A143" s="7" t="s">
        <v>162</v>
      </c>
    </row>
    <row r="144" spans="1:24" x14ac:dyDescent="0.25">
      <c r="A144" s="7" t="s">
        <v>150</v>
      </c>
    </row>
    <row r="145" spans="1:1" x14ac:dyDescent="0.25">
      <c r="A145" s="7" t="s">
        <v>151</v>
      </c>
    </row>
    <row r="146" spans="1:1" x14ac:dyDescent="0.25">
      <c r="A146" s="7" t="s">
        <v>152</v>
      </c>
    </row>
    <row r="147" spans="1:1" x14ac:dyDescent="0.25">
      <c r="A147" s="7" t="s">
        <v>153</v>
      </c>
    </row>
    <row r="148" spans="1:1" x14ac:dyDescent="0.25">
      <c r="A148" s="7" t="s">
        <v>154</v>
      </c>
    </row>
    <row r="149" spans="1:1" x14ac:dyDescent="0.25">
      <c r="A149" s="7" t="s">
        <v>155</v>
      </c>
    </row>
    <row r="150" spans="1:1" x14ac:dyDescent="0.25">
      <c r="A150" s="7" t="s">
        <v>156</v>
      </c>
    </row>
    <row r="151" spans="1:1" x14ac:dyDescent="0.25">
      <c r="A151" s="9"/>
    </row>
  </sheetData>
  <mergeCells count="19">
    <mergeCell ref="G5:G7"/>
    <mergeCell ref="H5:H7"/>
    <mergeCell ref="A3:K3"/>
    <mergeCell ref="A4:K4"/>
    <mergeCell ref="A5:B7"/>
    <mergeCell ref="C5:C7"/>
    <mergeCell ref="D5:D7"/>
    <mergeCell ref="E5:E7"/>
    <mergeCell ref="F5:F7"/>
    <mergeCell ref="Q5:R6"/>
    <mergeCell ref="S5:T6"/>
    <mergeCell ref="U5:V6"/>
    <mergeCell ref="W5:X6"/>
    <mergeCell ref="I5:I7"/>
    <mergeCell ref="J5:J7"/>
    <mergeCell ref="K5:K7"/>
    <mergeCell ref="L5:L7"/>
    <mergeCell ref="M5:N6"/>
    <mergeCell ref="O5:P6"/>
  </mergeCells>
  <pageMargins left="0.7" right="0.7" top="0.75" bottom="0.75" header="0.3" footer="0.3"/>
  <pageSetup scale="40" orientation="landscape" r:id="rId1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2015-12-07T19:20:49Z</cp:lastPrinted>
  <dcterms:created xsi:type="dcterms:W3CDTF">2015-03-13T13:45:00Z</dcterms:created>
  <dcterms:modified xsi:type="dcterms:W3CDTF">2016-01-13T18:14:50Z</dcterms:modified>
</cp:coreProperties>
</file>