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formation Management\SAR\SAR 2021-2022\TABLE 5 - Diploma Graduates and Completers\FILES\"/>
    </mc:Choice>
  </mc:AlternateContent>
  <xr:revisionPtr revIDLastSave="0" documentId="13_ncr:1_{71F67A0E-AF44-4176-9027-2AC3C07750E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able 5" sheetId="1" r:id="rId1"/>
  </sheets>
  <definedNames>
    <definedName name="_xlnm.Print_Titles" localSheetId="0">'Table 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6" i="1" l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U137" i="1" l="1"/>
  <c r="S137" i="1"/>
  <c r="Q137" i="1"/>
  <c r="O137" i="1"/>
  <c r="M137" i="1"/>
  <c r="K137" i="1"/>
  <c r="D137" i="1"/>
  <c r="E137" i="1"/>
  <c r="F137" i="1"/>
  <c r="G137" i="1"/>
  <c r="H137" i="1"/>
  <c r="I137" i="1"/>
  <c r="J137" i="1"/>
  <c r="C137" i="1"/>
  <c r="L137" i="1" l="1"/>
  <c r="T137" i="1"/>
  <c r="N137" i="1"/>
  <c r="P137" i="1"/>
  <c r="V137" i="1"/>
  <c r="R137" i="1"/>
</calcChain>
</file>

<file path=xl/sharedStrings.xml><?xml version="1.0" encoding="utf-8"?>
<sst xmlns="http://schemas.openxmlformats.org/spreadsheetml/2006/main" count="168" uniqueCount="168">
  <si>
    <t xml:space="preserve">Accomack County </t>
  </si>
  <si>
    <t xml:space="preserve">Albemarle County </t>
  </si>
  <si>
    <t xml:space="preserve">Alexandria City </t>
  </si>
  <si>
    <t xml:space="preserve">Alleghany County </t>
  </si>
  <si>
    <t xml:space="preserve">Amelia County </t>
  </si>
  <si>
    <t xml:space="preserve">Amherst County </t>
  </si>
  <si>
    <t xml:space="preserve">Appomattox County </t>
  </si>
  <si>
    <t xml:space="preserve">Arlington County </t>
  </si>
  <si>
    <t xml:space="preserve">Augusta County </t>
  </si>
  <si>
    <t xml:space="preserve">Bath County </t>
  </si>
  <si>
    <t xml:space="preserve">Bedford County </t>
  </si>
  <si>
    <t xml:space="preserve">Bland County </t>
  </si>
  <si>
    <t xml:space="preserve">Botetourt County </t>
  </si>
  <si>
    <t xml:space="preserve">Bristol City </t>
  </si>
  <si>
    <t xml:space="preserve">Brunswick County </t>
  </si>
  <si>
    <t xml:space="preserve">Buchanan County </t>
  </si>
  <si>
    <t xml:space="preserve">Buckingham County </t>
  </si>
  <si>
    <t xml:space="preserve">Buena Vista City </t>
  </si>
  <si>
    <t xml:space="preserve">Campbell County </t>
  </si>
  <si>
    <t xml:space="preserve">Caroline County </t>
  </si>
  <si>
    <t xml:space="preserve">Carroll County </t>
  </si>
  <si>
    <t xml:space="preserve">Charles City County </t>
  </si>
  <si>
    <t xml:space="preserve">Charlotte County </t>
  </si>
  <si>
    <t xml:space="preserve">Charlottesville City </t>
  </si>
  <si>
    <t xml:space="preserve">Chesapeake City </t>
  </si>
  <si>
    <t xml:space="preserve">Chesterfield County </t>
  </si>
  <si>
    <t xml:space="preserve">Clarke County </t>
  </si>
  <si>
    <t xml:space="preserve">Colonial Beach </t>
  </si>
  <si>
    <t xml:space="preserve">Colonial Heights City </t>
  </si>
  <si>
    <t xml:space="preserve">Covington City </t>
  </si>
  <si>
    <t xml:space="preserve">Craig County </t>
  </si>
  <si>
    <t xml:space="preserve">Culpeper County </t>
  </si>
  <si>
    <t xml:space="preserve">Cumberland County </t>
  </si>
  <si>
    <t xml:space="preserve">Danville City </t>
  </si>
  <si>
    <t xml:space="preserve">Dickenson County </t>
  </si>
  <si>
    <t xml:space="preserve">Dinwiddie County </t>
  </si>
  <si>
    <t xml:space="preserve">Essex County </t>
  </si>
  <si>
    <t xml:space="preserve">Fairfax County </t>
  </si>
  <si>
    <t xml:space="preserve">Falls Church City </t>
  </si>
  <si>
    <t xml:space="preserve">Fauquier County </t>
  </si>
  <si>
    <t xml:space="preserve">Floyd County </t>
  </si>
  <si>
    <t xml:space="preserve">Fluvanna County </t>
  </si>
  <si>
    <t xml:space="preserve">Franklin City </t>
  </si>
  <si>
    <t xml:space="preserve">Franklin County </t>
  </si>
  <si>
    <t xml:space="preserve">Frederick County </t>
  </si>
  <si>
    <t xml:space="preserve">Fredericksburg City </t>
  </si>
  <si>
    <t xml:space="preserve">Galax City </t>
  </si>
  <si>
    <t xml:space="preserve">Giles County </t>
  </si>
  <si>
    <t xml:space="preserve">Gloucester County </t>
  </si>
  <si>
    <t xml:space="preserve">Goochland County </t>
  </si>
  <si>
    <t xml:space="preserve">Grayson County </t>
  </si>
  <si>
    <t xml:space="preserve">Greene County </t>
  </si>
  <si>
    <t xml:space="preserve">Greensville County </t>
  </si>
  <si>
    <t xml:space="preserve">Halifax County </t>
  </si>
  <si>
    <t xml:space="preserve">Hampton City </t>
  </si>
  <si>
    <t xml:space="preserve">Hanover County </t>
  </si>
  <si>
    <t xml:space="preserve">Harrisonburg City </t>
  </si>
  <si>
    <t xml:space="preserve">Henrico County </t>
  </si>
  <si>
    <t xml:space="preserve">Henry County </t>
  </si>
  <si>
    <t xml:space="preserve">Highland County </t>
  </si>
  <si>
    <t xml:space="preserve">Hopewell City </t>
  </si>
  <si>
    <t xml:space="preserve">Isle of Wight County </t>
  </si>
  <si>
    <t xml:space="preserve">King George County </t>
  </si>
  <si>
    <t xml:space="preserve">King William County </t>
  </si>
  <si>
    <t xml:space="preserve">King and Queen County </t>
  </si>
  <si>
    <t xml:space="preserve">Lancaster County </t>
  </si>
  <si>
    <t xml:space="preserve">Lee County </t>
  </si>
  <si>
    <t xml:space="preserve">Loudoun County </t>
  </si>
  <si>
    <t xml:space="preserve">Louisa County </t>
  </si>
  <si>
    <t xml:space="preserve">Lunenburg County </t>
  </si>
  <si>
    <t xml:space="preserve">Lynchburg City </t>
  </si>
  <si>
    <t xml:space="preserve">Madison County </t>
  </si>
  <si>
    <t xml:space="preserve">Manassas City </t>
  </si>
  <si>
    <t xml:space="preserve">Manassas Park City </t>
  </si>
  <si>
    <t xml:space="preserve">Martinsville City </t>
  </si>
  <si>
    <t xml:space="preserve">Mathews County </t>
  </si>
  <si>
    <t xml:space="preserve">Mecklenburg County </t>
  </si>
  <si>
    <t xml:space="preserve">Middlesex County </t>
  </si>
  <si>
    <t xml:space="preserve">Montgomery County </t>
  </si>
  <si>
    <t xml:space="preserve">Nelson County </t>
  </si>
  <si>
    <t xml:space="preserve">New Kent County </t>
  </si>
  <si>
    <t xml:space="preserve">Newport News City </t>
  </si>
  <si>
    <t xml:space="preserve">Norfolk City </t>
  </si>
  <si>
    <t xml:space="preserve">Northampton County </t>
  </si>
  <si>
    <t xml:space="preserve">Northumberland County </t>
  </si>
  <si>
    <t xml:space="preserve">Norton City </t>
  </si>
  <si>
    <t xml:space="preserve">Nottoway County </t>
  </si>
  <si>
    <t xml:space="preserve">Orange County </t>
  </si>
  <si>
    <t xml:space="preserve">Page County </t>
  </si>
  <si>
    <t xml:space="preserve">Patrick County </t>
  </si>
  <si>
    <t xml:space="preserve">Petersburg City </t>
  </si>
  <si>
    <t xml:space="preserve">Pittsylvania County </t>
  </si>
  <si>
    <t xml:space="preserve">Poquoson City </t>
  </si>
  <si>
    <t xml:space="preserve">Portsmouth City </t>
  </si>
  <si>
    <t xml:space="preserve">Powhatan County </t>
  </si>
  <si>
    <t xml:space="preserve">Prince Edward County </t>
  </si>
  <si>
    <t xml:space="preserve">Prince George County </t>
  </si>
  <si>
    <t xml:space="preserve">Prince William County </t>
  </si>
  <si>
    <t xml:space="preserve">Pulaski County </t>
  </si>
  <si>
    <t xml:space="preserve">Radford City </t>
  </si>
  <si>
    <t xml:space="preserve">Rappahannock County </t>
  </si>
  <si>
    <t xml:space="preserve">Richmond City </t>
  </si>
  <si>
    <t xml:space="preserve">Richmond County </t>
  </si>
  <si>
    <t xml:space="preserve">Roanoke City </t>
  </si>
  <si>
    <t xml:space="preserve">Roanoke County </t>
  </si>
  <si>
    <t xml:space="preserve">Rockbridge County </t>
  </si>
  <si>
    <t xml:space="preserve">Rockingham County </t>
  </si>
  <si>
    <t xml:space="preserve">Russell County </t>
  </si>
  <si>
    <t xml:space="preserve">Salem City </t>
  </si>
  <si>
    <t xml:space="preserve">Scott County </t>
  </si>
  <si>
    <t xml:space="preserve">Shenandoah County </t>
  </si>
  <si>
    <t xml:space="preserve">Smyth County </t>
  </si>
  <si>
    <t xml:space="preserve">Southampton County </t>
  </si>
  <si>
    <t xml:space="preserve">Spotsylvania County </t>
  </si>
  <si>
    <t xml:space="preserve">Stafford County </t>
  </si>
  <si>
    <t xml:space="preserve">Staunton City </t>
  </si>
  <si>
    <t xml:space="preserve">Suffolk City </t>
  </si>
  <si>
    <t xml:space="preserve">Surry County </t>
  </si>
  <si>
    <t xml:space="preserve">Sussex County </t>
  </si>
  <si>
    <t xml:space="preserve">Tazewell County </t>
  </si>
  <si>
    <t xml:space="preserve">Virginia Beach City </t>
  </si>
  <si>
    <t xml:space="preserve">Warren County </t>
  </si>
  <si>
    <t xml:space="preserve">Washington County </t>
  </si>
  <si>
    <t xml:space="preserve">Waynesboro City </t>
  </si>
  <si>
    <t xml:space="preserve">West Point </t>
  </si>
  <si>
    <t xml:space="preserve">Westmoreland County </t>
  </si>
  <si>
    <t xml:space="preserve">Williamsburg-James City County </t>
  </si>
  <si>
    <t xml:space="preserve">Winchester City </t>
  </si>
  <si>
    <t xml:space="preserve">Wise County </t>
  </si>
  <si>
    <t xml:space="preserve">Wythe County </t>
  </si>
  <si>
    <t xml:space="preserve">York County </t>
  </si>
  <si>
    <t>Table 5</t>
  </si>
  <si>
    <t xml:space="preserve">Diploma Graduates and Completers </t>
  </si>
  <si>
    <t xml:space="preserve">Standard Diploma </t>
  </si>
  <si>
    <t xml:space="preserve">Advanced Studies Diploma </t>
  </si>
  <si>
    <t xml:space="preserve">Certificate of Program Completion </t>
  </si>
  <si>
    <t xml:space="preserve">GED Certificate </t>
  </si>
  <si>
    <t>1 No adjustments have been made to reflect the mobility of the population.</t>
  </si>
  <si>
    <t>3 Effective July 1, 2001, Alleghany Highlands no longer operates as a school division; data is reported as Alleghany County.</t>
  </si>
  <si>
    <t>4 Bedford County data include Bedford City.</t>
  </si>
  <si>
    <t>5 Fairfax County data include Fairfax City.</t>
  </si>
  <si>
    <t>6 Greensville County data include Emporia City.</t>
  </si>
  <si>
    <t>7 Rockbridge County data include Lexington City data for grades 9-12.</t>
  </si>
  <si>
    <t>8 Williamsburg City data include James City County.</t>
  </si>
  <si>
    <t>STATE TOTALS</t>
  </si>
  <si>
    <r>
      <t xml:space="preserve">ISAEP </t>
    </r>
    <r>
      <rPr>
        <b/>
        <vertAlign val="superscript"/>
        <sz val="14"/>
        <rFont val="Arial Narrow"/>
        <family val="2"/>
      </rPr>
      <t>9</t>
    </r>
  </si>
  <si>
    <t xml:space="preserve">Other Diploma </t>
  </si>
  <si>
    <t>Attending Two-year Colleges %</t>
  </si>
  <si>
    <t>Division Name</t>
  </si>
  <si>
    <t>Attending Four-year Colleges %</t>
  </si>
  <si>
    <t>Other Continuing Education Plans %</t>
  </si>
  <si>
    <t>Employment %</t>
  </si>
  <si>
    <t>Military %</t>
  </si>
  <si>
    <t>No Plans %</t>
  </si>
  <si>
    <t>Attending Two-year Colleges Count</t>
  </si>
  <si>
    <t>Attending Four-year Colleges Count</t>
  </si>
  <si>
    <t>Other Continuing Education Plans Count</t>
  </si>
  <si>
    <t>Employment Count</t>
  </si>
  <si>
    <t>End of Worksheet</t>
  </si>
  <si>
    <t>Division Number</t>
  </si>
  <si>
    <t>Military Count</t>
  </si>
  <si>
    <t>No Plans Count</t>
  </si>
  <si>
    <t>9 GED Certificate as a part of the Individual Student Alternative Education Plan (ISAEP).</t>
  </si>
  <si>
    <t>Regular Term Plus Summer Term,  2021-2022</t>
  </si>
  <si>
    <t>(Revised 01/05/2023)</t>
  </si>
  <si>
    <t>Fall Membership in Ninth Grade   2018-2019</t>
  </si>
  <si>
    <r>
      <t>Total Graduates &amp; Completers</t>
    </r>
    <r>
      <rPr>
        <b/>
        <vertAlign val="superscript"/>
        <sz val="14"/>
        <rFont val="Arial Narrow"/>
        <family val="2"/>
      </rPr>
      <t>2</t>
    </r>
    <r>
      <rPr>
        <b/>
        <sz val="14"/>
        <rFont val="Arial Narrow"/>
        <family val="2"/>
      </rPr>
      <t xml:space="preserve">      2021-2022</t>
    </r>
  </si>
  <si>
    <t>2 Data include summer, 2022 graduates and completers.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</si>
</sst>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b/>
      <vertAlign val="superscript"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2" fontId="0" fillId="0" borderId="0" xfId="0" applyNumberFormat="1"/>
    <xf numFmtId="0" fontId="3" fillId="0" borderId="0" xfId="2" applyFont="1" applyBorder="1"/>
    <xf numFmtId="3" fontId="3" fillId="0" borderId="0" xfId="2" applyNumberFormat="1" applyFont="1" applyBorder="1"/>
    <xf numFmtId="38" fontId="3" fillId="0" borderId="0" xfId="2" applyNumberFormat="1" applyFont="1" applyBorder="1"/>
    <xf numFmtId="0" fontId="4" fillId="0" borderId="0" xfId="0" applyFont="1"/>
    <xf numFmtId="2" fontId="4" fillId="0" borderId="0" xfId="0" applyNumberFormat="1" applyFont="1"/>
    <xf numFmtId="0" fontId="5" fillId="0" borderId="3" xfId="0" applyFont="1" applyBorder="1"/>
    <xf numFmtId="0" fontId="5" fillId="0" borderId="3" xfId="0" applyFont="1" applyFill="1" applyBorder="1"/>
    <xf numFmtId="10" fontId="0" fillId="2" borderId="4" xfId="0" applyNumberFormat="1" applyFill="1" applyBorder="1" applyAlignment="1">
      <alignment horizontal="center"/>
    </xf>
    <xf numFmtId="3" fontId="3" fillId="0" borderId="5" xfId="2" applyNumberFormat="1" applyFont="1" applyBorder="1" applyAlignment="1">
      <alignment horizontal="center" vertical="center" wrapText="1"/>
    </xf>
    <xf numFmtId="38" fontId="3" fillId="0" borderId="5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2" applyFont="1" applyBorder="1" applyAlignment="1">
      <alignment horizontal="left"/>
    </xf>
    <xf numFmtId="0" fontId="5" fillId="0" borderId="0" xfId="2" applyFont="1" applyBorder="1" applyAlignment="1">
      <alignment horizontal="left"/>
    </xf>
  </cellXfs>
  <cellStyles count="3">
    <cellStyle name="Comma" xfId="1" builtinId="3"/>
    <cellStyle name="Normal" xfId="0" builtinId="0"/>
    <cellStyle name="Normal_99 Complete" xfId="2" xr:uid="{00000000-0005-0000-0000-000002000000}"/>
  </cellStyles>
  <dxfs count="24"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4" formatCode="0.00%"/>
      <fill>
        <patternFill patternType="solid">
          <fgColor indexed="64"/>
          <bgColor theme="0" tint="-0.149967955565050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V137" totalsRowShown="0" headerRowDxfId="23" tableBorderDxfId="22">
  <autoFilter ref="A5:V137" xr:uid="{00000000-0009-0000-0100-000001000000}"/>
  <tableColumns count="22">
    <tableColumn id="1" xr3:uid="{00000000-0010-0000-0000-000001000000}" name="Division Number" dataDxfId="21"/>
    <tableColumn id="2" xr3:uid="{00000000-0010-0000-0000-000002000000}" name="Division Name" dataDxfId="20"/>
    <tableColumn id="3" xr3:uid="{00000000-0010-0000-0000-000003000000}" name="Fall Membership in Ninth Grade   2018-2019" dataDxfId="19"/>
    <tableColumn id="4" xr3:uid="{00000000-0010-0000-0000-000004000000}" name="Standard Diploma " dataDxfId="18"/>
    <tableColumn id="5" xr3:uid="{00000000-0010-0000-0000-000005000000}" name="Advanced Studies Diploma " dataDxfId="17"/>
    <tableColumn id="6" xr3:uid="{00000000-0010-0000-0000-000006000000}" name="Other Diploma " dataDxfId="16"/>
    <tableColumn id="7" xr3:uid="{00000000-0010-0000-0000-000007000000}" name="Certificate of Program Completion " dataDxfId="15"/>
    <tableColumn id="8" xr3:uid="{00000000-0010-0000-0000-000008000000}" name="GED Certificate " dataDxfId="14"/>
    <tableColumn id="9" xr3:uid="{00000000-0010-0000-0000-000009000000}" name="ISAEP 9" dataDxfId="13"/>
    <tableColumn id="10" xr3:uid="{00000000-0010-0000-0000-00000A000000}" name="Total Graduates &amp; Completers2      2021-2022" dataDxfId="12"/>
    <tableColumn id="11" xr3:uid="{00000000-0010-0000-0000-00000B000000}" name="Attending Two-year Colleges Count" dataDxfId="11"/>
    <tableColumn id="12" xr3:uid="{00000000-0010-0000-0000-00000C000000}" name="Attending Two-year Colleges %" dataDxfId="10">
      <calculatedColumnFormula>K6/J6</calculatedColumnFormula>
    </tableColumn>
    <tableColumn id="13" xr3:uid="{00000000-0010-0000-0000-00000D000000}" name="Attending Four-year Colleges Count" dataDxfId="9"/>
    <tableColumn id="14" xr3:uid="{00000000-0010-0000-0000-00000E000000}" name="Attending Four-year Colleges %" dataDxfId="8">
      <calculatedColumnFormula>M6/J6</calculatedColumnFormula>
    </tableColumn>
    <tableColumn id="15" xr3:uid="{00000000-0010-0000-0000-00000F000000}" name="Other Continuing Education Plans Count" dataDxfId="7"/>
    <tableColumn id="16" xr3:uid="{00000000-0010-0000-0000-000010000000}" name="Other Continuing Education Plans %" dataDxfId="6">
      <calculatedColumnFormula>O6/J6</calculatedColumnFormula>
    </tableColumn>
    <tableColumn id="17" xr3:uid="{00000000-0010-0000-0000-000011000000}" name="Employment Count" dataDxfId="5"/>
    <tableColumn id="18" xr3:uid="{00000000-0010-0000-0000-000012000000}" name="Employment %" dataDxfId="4">
      <calculatedColumnFormula>Q6/J6</calculatedColumnFormula>
    </tableColumn>
    <tableColumn id="19" xr3:uid="{00000000-0010-0000-0000-000013000000}" name="Military Count" dataDxfId="3"/>
    <tableColumn id="20" xr3:uid="{00000000-0010-0000-0000-000014000000}" name="Military %" dataDxfId="2">
      <calculatedColumnFormula>S6/J6</calculatedColumnFormula>
    </tableColumn>
    <tableColumn id="21" xr3:uid="{00000000-0010-0000-0000-000015000000}" name="No Plans Count" dataDxfId="1"/>
    <tableColumn id="22" xr3:uid="{00000000-0010-0000-0000-000016000000}" name="No Plans %" dataDxfId="0">
      <calculatedColumnFormula>U6/J6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iploma Graduates and Completers 2016-2017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zoomScaleNormal="100" workbookViewId="0">
      <selection activeCell="C137" sqref="C137"/>
    </sheetView>
  </sheetViews>
  <sheetFormatPr defaultRowHeight="14.5" x14ac:dyDescent="0.35"/>
  <cols>
    <col min="1" max="1" width="12" customWidth="1"/>
    <col min="2" max="2" width="27" customWidth="1"/>
    <col min="3" max="3" width="30.26953125" customWidth="1"/>
    <col min="4" max="4" width="19.7265625" customWidth="1"/>
    <col min="5" max="5" width="22.81640625" customWidth="1"/>
    <col min="6" max="6" width="15.1796875" customWidth="1"/>
    <col min="7" max="7" width="25.1796875" customWidth="1"/>
    <col min="8" max="8" width="16" customWidth="1"/>
    <col min="9" max="9" width="11.453125" customWidth="1"/>
    <col min="10" max="10" width="37" customWidth="1"/>
    <col min="11" max="11" width="23.54296875" customWidth="1"/>
    <col min="12" max="12" width="23.26953125" style="6" customWidth="1"/>
    <col min="13" max="13" width="23.81640625" customWidth="1"/>
    <col min="14" max="14" width="25.81640625" style="6" customWidth="1"/>
    <col min="15" max="15" width="29.7265625" customWidth="1"/>
    <col min="16" max="16" width="27.54296875" customWidth="1"/>
    <col min="17" max="17" width="17.1796875" customWidth="1"/>
    <col min="18" max="18" width="15.81640625" customWidth="1"/>
    <col min="19" max="19" width="13.453125" customWidth="1"/>
    <col min="20" max="20" width="9.26953125" customWidth="1"/>
    <col min="21" max="21" width="14.54296875" customWidth="1"/>
    <col min="22" max="22" width="11" customWidth="1"/>
  </cols>
  <sheetData>
    <row r="1" spans="1:22" s="10" customFormat="1" ht="18.5" x14ac:dyDescent="0.45">
      <c r="A1" s="7" t="s">
        <v>131</v>
      </c>
      <c r="B1" s="7"/>
      <c r="C1" s="8"/>
      <c r="D1" s="9"/>
      <c r="E1" s="9"/>
      <c r="F1" s="9"/>
      <c r="G1" s="9"/>
      <c r="H1" s="9"/>
      <c r="I1" s="9"/>
      <c r="L1" s="11"/>
      <c r="N1" s="11"/>
    </row>
    <row r="2" spans="1:22" s="10" customFormat="1" ht="18.5" x14ac:dyDescent="0.45">
      <c r="A2" s="7" t="s">
        <v>132</v>
      </c>
      <c r="B2" s="7"/>
      <c r="C2" s="8"/>
      <c r="D2" s="9"/>
      <c r="E2" s="9"/>
      <c r="F2" s="9"/>
      <c r="G2" s="9"/>
      <c r="H2" s="9"/>
      <c r="I2" s="9"/>
      <c r="L2" s="11"/>
      <c r="N2" s="11"/>
    </row>
    <row r="3" spans="1:22" s="10" customFormat="1" ht="18.5" x14ac:dyDescent="0.45">
      <c r="A3" s="23" t="s">
        <v>163</v>
      </c>
      <c r="B3" s="23"/>
      <c r="C3" s="23"/>
      <c r="D3" s="23"/>
      <c r="E3" s="23"/>
      <c r="F3" s="23"/>
      <c r="G3" s="23"/>
      <c r="H3" s="23"/>
      <c r="I3" s="23"/>
      <c r="L3" s="11"/>
      <c r="N3" s="11"/>
    </row>
    <row r="4" spans="1:22" s="10" customFormat="1" ht="18.5" x14ac:dyDescent="0.45">
      <c r="A4" s="24" t="s">
        <v>164</v>
      </c>
      <c r="B4" s="24"/>
      <c r="C4" s="24"/>
      <c r="D4" s="24"/>
      <c r="E4" s="24"/>
      <c r="F4" s="24"/>
      <c r="G4" s="24"/>
      <c r="H4" s="24"/>
      <c r="I4" s="24"/>
      <c r="L4" s="11"/>
      <c r="N4" s="11"/>
    </row>
    <row r="5" spans="1:22" s="22" customFormat="1" ht="36" customHeight="1" x14ac:dyDescent="0.35">
      <c r="A5" s="20" t="s">
        <v>159</v>
      </c>
      <c r="B5" s="21" t="s">
        <v>148</v>
      </c>
      <c r="C5" s="15" t="s">
        <v>165</v>
      </c>
      <c r="D5" s="16" t="s">
        <v>133</v>
      </c>
      <c r="E5" s="16" t="s">
        <v>134</v>
      </c>
      <c r="F5" s="16" t="s">
        <v>146</v>
      </c>
      <c r="G5" s="16" t="s">
        <v>135</v>
      </c>
      <c r="H5" s="16" t="s">
        <v>136</v>
      </c>
      <c r="I5" s="16" t="s">
        <v>145</v>
      </c>
      <c r="J5" s="15" t="s">
        <v>166</v>
      </c>
      <c r="K5" s="17" t="s">
        <v>154</v>
      </c>
      <c r="L5" s="17" t="s">
        <v>147</v>
      </c>
      <c r="M5" s="17" t="s">
        <v>155</v>
      </c>
      <c r="N5" s="17" t="s">
        <v>149</v>
      </c>
      <c r="O5" s="17" t="s">
        <v>156</v>
      </c>
      <c r="P5" s="17" t="s">
        <v>150</v>
      </c>
      <c r="Q5" s="18" t="s">
        <v>157</v>
      </c>
      <c r="R5" s="18" t="s">
        <v>151</v>
      </c>
      <c r="S5" s="18" t="s">
        <v>160</v>
      </c>
      <c r="T5" s="18" t="s">
        <v>152</v>
      </c>
      <c r="U5" s="17" t="s">
        <v>161</v>
      </c>
      <c r="V5" s="19" t="s">
        <v>153</v>
      </c>
    </row>
    <row r="6" spans="1:22" ht="20.149999999999999" customHeight="1" x14ac:dyDescent="0.35">
      <c r="A6" s="1">
        <v>1</v>
      </c>
      <c r="B6" s="1" t="s">
        <v>0</v>
      </c>
      <c r="C6" s="1">
        <v>404</v>
      </c>
      <c r="D6" s="1">
        <v>163</v>
      </c>
      <c r="E6" s="1">
        <v>147</v>
      </c>
      <c r="F6" s="1">
        <v>7</v>
      </c>
      <c r="G6" s="1">
        <v>0</v>
      </c>
      <c r="H6" s="1">
        <v>0</v>
      </c>
      <c r="I6" s="1">
        <v>0</v>
      </c>
      <c r="J6" s="1">
        <v>317</v>
      </c>
      <c r="K6" s="1">
        <v>46</v>
      </c>
      <c r="L6" s="5">
        <f t="shared" ref="L6:L69" si="0">K6/J6</f>
        <v>0.14511041009463724</v>
      </c>
      <c r="M6" s="1">
        <v>201</v>
      </c>
      <c r="N6" s="5">
        <f t="shared" ref="N6:N69" si="1">M6/J6</f>
        <v>0.63406940063091488</v>
      </c>
      <c r="O6" s="1">
        <v>5</v>
      </c>
      <c r="P6" s="5">
        <f t="shared" ref="P6:P69" si="2">O6/J6</f>
        <v>1.5772870662460567E-2</v>
      </c>
      <c r="Q6" s="1">
        <v>25</v>
      </c>
      <c r="R6" s="5">
        <f t="shared" ref="R6:R69" si="3">Q6/J6</f>
        <v>7.8864353312302835E-2</v>
      </c>
      <c r="S6" s="1">
        <v>12</v>
      </c>
      <c r="T6" s="5">
        <f t="shared" ref="T6:T69" si="4">S6/J6</f>
        <v>3.7854889589905363E-2</v>
      </c>
      <c r="U6" s="1">
        <v>28</v>
      </c>
      <c r="V6" s="14">
        <f t="shared" ref="V6:V69" si="5">U6/J6</f>
        <v>8.8328075709779186E-2</v>
      </c>
    </row>
    <row r="7" spans="1:22" ht="20.149999999999999" customHeight="1" x14ac:dyDescent="0.35">
      <c r="A7" s="1">
        <v>2</v>
      </c>
      <c r="B7" s="1" t="s">
        <v>1</v>
      </c>
      <c r="C7" s="1">
        <v>1071</v>
      </c>
      <c r="D7" s="1">
        <v>308</v>
      </c>
      <c r="E7" s="1">
        <v>701</v>
      </c>
      <c r="F7" s="1">
        <v>36</v>
      </c>
      <c r="G7" s="1">
        <v>0</v>
      </c>
      <c r="H7" s="1">
        <v>2</v>
      </c>
      <c r="I7" s="1">
        <v>3</v>
      </c>
      <c r="J7" s="1">
        <v>1050</v>
      </c>
      <c r="K7" s="1">
        <v>235</v>
      </c>
      <c r="L7" s="5">
        <f t="shared" si="0"/>
        <v>0.22380952380952382</v>
      </c>
      <c r="M7" s="1">
        <v>577</v>
      </c>
      <c r="N7" s="5">
        <f t="shared" si="1"/>
        <v>0.54952380952380953</v>
      </c>
      <c r="O7" s="1">
        <v>48</v>
      </c>
      <c r="P7" s="5">
        <f t="shared" si="2"/>
        <v>4.5714285714285714E-2</v>
      </c>
      <c r="Q7" s="1">
        <v>141</v>
      </c>
      <c r="R7" s="5">
        <f t="shared" si="3"/>
        <v>0.13428571428571429</v>
      </c>
      <c r="S7" s="1">
        <v>10</v>
      </c>
      <c r="T7" s="5">
        <f t="shared" si="4"/>
        <v>9.5238095238095247E-3</v>
      </c>
      <c r="U7" s="1">
        <v>39</v>
      </c>
      <c r="V7" s="14">
        <f t="shared" si="5"/>
        <v>3.7142857142857144E-2</v>
      </c>
    </row>
    <row r="8" spans="1:22" ht="20.149999999999999" customHeight="1" x14ac:dyDescent="0.35">
      <c r="A8" s="1">
        <v>101</v>
      </c>
      <c r="B8" s="1" t="s">
        <v>2</v>
      </c>
      <c r="C8" s="1">
        <v>1160</v>
      </c>
      <c r="D8" s="1">
        <v>421</v>
      </c>
      <c r="E8" s="1">
        <v>403</v>
      </c>
      <c r="F8" s="1">
        <v>23</v>
      </c>
      <c r="G8" s="1">
        <v>2</v>
      </c>
      <c r="H8" s="1">
        <v>5</v>
      </c>
      <c r="I8" s="1">
        <v>13</v>
      </c>
      <c r="J8" s="1">
        <v>867</v>
      </c>
      <c r="K8" s="1">
        <v>210</v>
      </c>
      <c r="L8" s="5">
        <f t="shared" si="0"/>
        <v>0.24221453287197231</v>
      </c>
      <c r="M8" s="1">
        <v>481</v>
      </c>
      <c r="N8" s="5">
        <f t="shared" si="1"/>
        <v>0.55478662053056516</v>
      </c>
      <c r="O8" s="1">
        <v>35</v>
      </c>
      <c r="P8" s="5">
        <f t="shared" si="2"/>
        <v>4.0369088811995385E-2</v>
      </c>
      <c r="Q8" s="1">
        <v>90</v>
      </c>
      <c r="R8" s="5">
        <f t="shared" si="3"/>
        <v>0.10380622837370242</v>
      </c>
      <c r="S8" s="1">
        <v>7</v>
      </c>
      <c r="T8" s="5">
        <f t="shared" si="4"/>
        <v>8.0738177623990767E-3</v>
      </c>
      <c r="U8" s="1">
        <v>44</v>
      </c>
      <c r="V8" s="14">
        <f t="shared" si="5"/>
        <v>5.0749711649365627E-2</v>
      </c>
    </row>
    <row r="9" spans="1:22" ht="20.149999999999999" customHeight="1" x14ac:dyDescent="0.35">
      <c r="A9" s="1">
        <v>3</v>
      </c>
      <c r="B9" s="1" t="s">
        <v>3</v>
      </c>
      <c r="C9" s="1">
        <v>164</v>
      </c>
      <c r="D9" s="1">
        <v>79</v>
      </c>
      <c r="E9" s="1">
        <v>52</v>
      </c>
      <c r="F9" s="1">
        <v>10</v>
      </c>
      <c r="G9" s="1">
        <v>0</v>
      </c>
      <c r="H9" s="1">
        <v>0</v>
      </c>
      <c r="I9" s="1">
        <v>4</v>
      </c>
      <c r="J9" s="1">
        <v>145</v>
      </c>
      <c r="K9" s="1">
        <v>58</v>
      </c>
      <c r="L9" s="5">
        <f t="shared" si="0"/>
        <v>0.4</v>
      </c>
      <c r="M9" s="1">
        <v>26</v>
      </c>
      <c r="N9" s="5">
        <f t="shared" si="1"/>
        <v>0.1793103448275862</v>
      </c>
      <c r="O9" s="1">
        <v>10</v>
      </c>
      <c r="P9" s="5">
        <f t="shared" si="2"/>
        <v>6.8965517241379309E-2</v>
      </c>
      <c r="Q9" s="1">
        <v>37</v>
      </c>
      <c r="R9" s="5">
        <f t="shared" si="3"/>
        <v>0.25517241379310346</v>
      </c>
      <c r="S9" s="1">
        <v>9</v>
      </c>
      <c r="T9" s="5">
        <f t="shared" si="4"/>
        <v>6.2068965517241378E-2</v>
      </c>
      <c r="U9" s="1">
        <v>5</v>
      </c>
      <c r="V9" s="14">
        <f t="shared" si="5"/>
        <v>3.4482758620689655E-2</v>
      </c>
    </row>
    <row r="10" spans="1:22" ht="20.149999999999999" customHeight="1" x14ac:dyDescent="0.35">
      <c r="A10" s="1">
        <v>4</v>
      </c>
      <c r="B10" s="1" t="s">
        <v>4</v>
      </c>
      <c r="C10" s="1">
        <v>140</v>
      </c>
      <c r="D10" s="1">
        <v>45</v>
      </c>
      <c r="E10" s="1">
        <v>62</v>
      </c>
      <c r="F10" s="1">
        <v>5</v>
      </c>
      <c r="G10" s="1">
        <v>0</v>
      </c>
      <c r="H10" s="1">
        <v>0</v>
      </c>
      <c r="I10" s="1">
        <v>0</v>
      </c>
      <c r="J10" s="1">
        <v>112</v>
      </c>
      <c r="K10" s="1">
        <v>34</v>
      </c>
      <c r="L10" s="5">
        <f t="shared" si="0"/>
        <v>0.30357142857142855</v>
      </c>
      <c r="M10" s="1">
        <v>41</v>
      </c>
      <c r="N10" s="5">
        <f t="shared" si="1"/>
        <v>0.36607142857142855</v>
      </c>
      <c r="O10" s="1">
        <v>0</v>
      </c>
      <c r="P10" s="5">
        <f t="shared" si="2"/>
        <v>0</v>
      </c>
      <c r="Q10" s="1">
        <v>34</v>
      </c>
      <c r="R10" s="5">
        <f t="shared" si="3"/>
        <v>0.30357142857142855</v>
      </c>
      <c r="S10" s="1">
        <v>2</v>
      </c>
      <c r="T10" s="5">
        <f t="shared" si="4"/>
        <v>1.7857142857142856E-2</v>
      </c>
      <c r="U10" s="1">
        <v>1</v>
      </c>
      <c r="V10" s="14">
        <f t="shared" si="5"/>
        <v>8.9285714285714281E-3</v>
      </c>
    </row>
    <row r="11" spans="1:22" ht="20.149999999999999" customHeight="1" x14ac:dyDescent="0.35">
      <c r="A11" s="1">
        <v>5</v>
      </c>
      <c r="B11" s="1" t="s">
        <v>5</v>
      </c>
      <c r="C11" s="1">
        <v>288</v>
      </c>
      <c r="D11" s="1">
        <v>127</v>
      </c>
      <c r="E11" s="1">
        <v>117</v>
      </c>
      <c r="F11" s="1">
        <v>8</v>
      </c>
      <c r="G11" s="1">
        <v>1</v>
      </c>
      <c r="H11" s="1">
        <v>3</v>
      </c>
      <c r="I11" s="1">
        <v>0</v>
      </c>
      <c r="J11" s="1">
        <v>256</v>
      </c>
      <c r="K11" s="1">
        <v>54</v>
      </c>
      <c r="L11" s="5">
        <f t="shared" si="0"/>
        <v>0.2109375</v>
      </c>
      <c r="M11" s="1">
        <v>92</v>
      </c>
      <c r="N11" s="5">
        <f t="shared" si="1"/>
        <v>0.359375</v>
      </c>
      <c r="O11" s="1">
        <v>15</v>
      </c>
      <c r="P11" s="5">
        <f t="shared" si="2"/>
        <v>5.859375E-2</v>
      </c>
      <c r="Q11" s="1">
        <v>72</v>
      </c>
      <c r="R11" s="5">
        <f t="shared" si="3"/>
        <v>0.28125</v>
      </c>
      <c r="S11" s="1">
        <v>4</v>
      </c>
      <c r="T11" s="5">
        <f t="shared" si="4"/>
        <v>1.5625E-2</v>
      </c>
      <c r="U11" s="1">
        <v>19</v>
      </c>
      <c r="V11" s="14">
        <f t="shared" si="5"/>
        <v>7.421875E-2</v>
      </c>
    </row>
    <row r="12" spans="1:22" ht="20.149999999999999" customHeight="1" x14ac:dyDescent="0.35">
      <c r="A12" s="1">
        <v>6</v>
      </c>
      <c r="B12" s="1" t="s">
        <v>6</v>
      </c>
      <c r="C12" s="1">
        <v>185</v>
      </c>
      <c r="D12" s="1">
        <v>72</v>
      </c>
      <c r="E12" s="1">
        <v>98</v>
      </c>
      <c r="F12" s="1">
        <v>5</v>
      </c>
      <c r="G12" s="1">
        <v>0</v>
      </c>
      <c r="H12" s="1">
        <v>0</v>
      </c>
      <c r="I12" s="1">
        <v>10</v>
      </c>
      <c r="J12" s="1">
        <v>185</v>
      </c>
      <c r="K12" s="1">
        <v>48</v>
      </c>
      <c r="L12" s="5">
        <f t="shared" si="0"/>
        <v>0.25945945945945947</v>
      </c>
      <c r="M12" s="1">
        <v>61</v>
      </c>
      <c r="N12" s="5">
        <f t="shared" si="1"/>
        <v>0.32972972972972975</v>
      </c>
      <c r="O12" s="1">
        <v>7</v>
      </c>
      <c r="P12" s="5">
        <f t="shared" si="2"/>
        <v>3.783783783783784E-2</v>
      </c>
      <c r="Q12" s="1">
        <v>63</v>
      </c>
      <c r="R12" s="5">
        <f t="shared" si="3"/>
        <v>0.34054054054054056</v>
      </c>
      <c r="S12" s="1">
        <v>6</v>
      </c>
      <c r="T12" s="5">
        <f t="shared" si="4"/>
        <v>3.2432432432432434E-2</v>
      </c>
      <c r="U12" s="1">
        <v>0</v>
      </c>
      <c r="V12" s="14">
        <f t="shared" si="5"/>
        <v>0</v>
      </c>
    </row>
    <row r="13" spans="1:22" ht="20.149999999999999" customHeight="1" x14ac:dyDescent="0.35">
      <c r="A13" s="1">
        <v>7</v>
      </c>
      <c r="B13" s="1" t="s">
        <v>7</v>
      </c>
      <c r="C13" s="1">
        <v>1873</v>
      </c>
      <c r="D13" s="1">
        <v>503</v>
      </c>
      <c r="E13" s="1">
        <v>1226</v>
      </c>
      <c r="F13" s="1">
        <v>39</v>
      </c>
      <c r="G13" s="1">
        <v>17</v>
      </c>
      <c r="H13" s="1">
        <v>0</v>
      </c>
      <c r="I13" s="1">
        <v>2</v>
      </c>
      <c r="J13" s="1">
        <v>1787</v>
      </c>
      <c r="K13" s="1">
        <v>225</v>
      </c>
      <c r="L13" s="5">
        <f t="shared" si="0"/>
        <v>0.1259093452714046</v>
      </c>
      <c r="M13" s="1">
        <v>1212</v>
      </c>
      <c r="N13" s="5">
        <f t="shared" si="1"/>
        <v>0.67823167319529942</v>
      </c>
      <c r="O13" s="1">
        <v>32</v>
      </c>
      <c r="P13" s="5">
        <f t="shared" si="2"/>
        <v>1.790710688304421E-2</v>
      </c>
      <c r="Q13" s="1">
        <v>107</v>
      </c>
      <c r="R13" s="5">
        <f t="shared" si="3"/>
        <v>5.9876888640179073E-2</v>
      </c>
      <c r="S13" s="1">
        <v>16</v>
      </c>
      <c r="T13" s="5">
        <f t="shared" si="4"/>
        <v>8.9535534415221048E-3</v>
      </c>
      <c r="U13" s="1">
        <v>195</v>
      </c>
      <c r="V13" s="14">
        <f t="shared" si="5"/>
        <v>0.10912143256855064</v>
      </c>
    </row>
    <row r="14" spans="1:22" ht="20.149999999999999" customHeight="1" x14ac:dyDescent="0.35">
      <c r="A14" s="1">
        <v>8</v>
      </c>
      <c r="B14" s="1" t="s">
        <v>8</v>
      </c>
      <c r="C14" s="1">
        <v>840</v>
      </c>
      <c r="D14" s="1">
        <v>376</v>
      </c>
      <c r="E14" s="1">
        <v>333</v>
      </c>
      <c r="F14" s="1">
        <v>18</v>
      </c>
      <c r="G14" s="1">
        <v>0</v>
      </c>
      <c r="H14" s="1">
        <v>4</v>
      </c>
      <c r="I14" s="1">
        <v>17</v>
      </c>
      <c r="J14" s="1">
        <v>748</v>
      </c>
      <c r="K14" s="1">
        <v>150</v>
      </c>
      <c r="L14" s="5">
        <f t="shared" si="0"/>
        <v>0.20053475935828877</v>
      </c>
      <c r="M14" s="1">
        <v>195</v>
      </c>
      <c r="N14" s="5">
        <f t="shared" si="1"/>
        <v>0.26069518716577539</v>
      </c>
      <c r="O14" s="1">
        <v>39</v>
      </c>
      <c r="P14" s="5">
        <f t="shared" si="2"/>
        <v>5.213903743315508E-2</v>
      </c>
      <c r="Q14" s="1">
        <v>191</v>
      </c>
      <c r="R14" s="5">
        <f t="shared" si="3"/>
        <v>0.25534759358288772</v>
      </c>
      <c r="S14" s="1">
        <v>16</v>
      </c>
      <c r="T14" s="5">
        <f t="shared" si="4"/>
        <v>2.1390374331550801E-2</v>
      </c>
      <c r="U14" s="1">
        <v>157</v>
      </c>
      <c r="V14" s="14">
        <f t="shared" si="5"/>
        <v>0.20989304812834225</v>
      </c>
    </row>
    <row r="15" spans="1:22" ht="20.149999999999999" customHeight="1" x14ac:dyDescent="0.35">
      <c r="A15" s="1">
        <v>9</v>
      </c>
      <c r="B15" s="1" t="s">
        <v>9</v>
      </c>
      <c r="C15" s="1">
        <v>41</v>
      </c>
      <c r="D15" s="1">
        <v>22</v>
      </c>
      <c r="E15" s="1">
        <v>15</v>
      </c>
      <c r="F15" s="1">
        <v>1</v>
      </c>
      <c r="G15" s="1">
        <v>0</v>
      </c>
      <c r="H15" s="1">
        <v>0</v>
      </c>
      <c r="I15" s="1">
        <v>0</v>
      </c>
      <c r="J15" s="1">
        <v>38</v>
      </c>
      <c r="K15" s="1">
        <v>15</v>
      </c>
      <c r="L15" s="5">
        <f t="shared" si="0"/>
        <v>0.39473684210526316</v>
      </c>
      <c r="M15" s="1">
        <v>5</v>
      </c>
      <c r="N15" s="5">
        <f t="shared" si="1"/>
        <v>0.13157894736842105</v>
      </c>
      <c r="O15" s="1">
        <v>1</v>
      </c>
      <c r="P15" s="5">
        <f t="shared" si="2"/>
        <v>2.6315789473684209E-2</v>
      </c>
      <c r="Q15" s="1">
        <v>17</v>
      </c>
      <c r="R15" s="5">
        <f t="shared" si="3"/>
        <v>0.44736842105263158</v>
      </c>
      <c r="S15" s="1">
        <v>0</v>
      </c>
      <c r="T15" s="5">
        <f t="shared" si="4"/>
        <v>0</v>
      </c>
      <c r="U15" s="1">
        <v>0</v>
      </c>
      <c r="V15" s="14">
        <f t="shared" si="5"/>
        <v>0</v>
      </c>
    </row>
    <row r="16" spans="1:22" ht="20.149999999999999" customHeight="1" x14ac:dyDescent="0.35">
      <c r="A16" s="1">
        <v>10</v>
      </c>
      <c r="B16" s="1" t="s">
        <v>10</v>
      </c>
      <c r="C16" s="1">
        <v>798</v>
      </c>
      <c r="D16" s="1">
        <v>318</v>
      </c>
      <c r="E16" s="1">
        <v>364</v>
      </c>
      <c r="F16" s="1">
        <v>33</v>
      </c>
      <c r="G16" s="1">
        <v>0</v>
      </c>
      <c r="H16" s="1">
        <v>1</v>
      </c>
      <c r="I16" s="1">
        <v>19</v>
      </c>
      <c r="J16" s="1">
        <v>735</v>
      </c>
      <c r="K16" s="1">
        <v>130</v>
      </c>
      <c r="L16" s="5">
        <f t="shared" si="0"/>
        <v>0.17687074829931973</v>
      </c>
      <c r="M16" s="1">
        <v>346</v>
      </c>
      <c r="N16" s="5">
        <f t="shared" si="1"/>
        <v>0.47074829931972789</v>
      </c>
      <c r="O16" s="1">
        <v>35</v>
      </c>
      <c r="P16" s="5">
        <f t="shared" si="2"/>
        <v>4.7619047619047616E-2</v>
      </c>
      <c r="Q16" s="1">
        <v>175</v>
      </c>
      <c r="R16" s="5">
        <f t="shared" si="3"/>
        <v>0.23809523809523808</v>
      </c>
      <c r="S16" s="1">
        <v>11</v>
      </c>
      <c r="T16" s="5">
        <f t="shared" si="4"/>
        <v>1.4965986394557823E-2</v>
      </c>
      <c r="U16" s="1">
        <v>38</v>
      </c>
      <c r="V16" s="14">
        <f t="shared" si="5"/>
        <v>5.1700680272108841E-2</v>
      </c>
    </row>
    <row r="17" spans="1:22" ht="20.149999999999999" customHeight="1" x14ac:dyDescent="0.35">
      <c r="A17" s="1">
        <v>11</v>
      </c>
      <c r="B17" s="1" t="s">
        <v>11</v>
      </c>
      <c r="C17" s="1">
        <v>60</v>
      </c>
      <c r="D17" s="1">
        <v>42</v>
      </c>
      <c r="E17" s="1">
        <v>9</v>
      </c>
      <c r="F17" s="1">
        <v>0</v>
      </c>
      <c r="G17" s="1">
        <v>0</v>
      </c>
      <c r="H17" s="1">
        <v>0</v>
      </c>
      <c r="I17" s="1">
        <v>0</v>
      </c>
      <c r="J17" s="1">
        <v>51</v>
      </c>
      <c r="K17" s="1">
        <v>38</v>
      </c>
      <c r="L17" s="5">
        <f t="shared" si="0"/>
        <v>0.74509803921568629</v>
      </c>
      <c r="M17" s="1">
        <v>10</v>
      </c>
      <c r="N17" s="5">
        <f t="shared" si="1"/>
        <v>0.19607843137254902</v>
      </c>
      <c r="O17" s="1">
        <v>0</v>
      </c>
      <c r="P17" s="5">
        <f t="shared" si="2"/>
        <v>0</v>
      </c>
      <c r="Q17" s="1">
        <v>1</v>
      </c>
      <c r="R17" s="5">
        <f t="shared" si="3"/>
        <v>1.9607843137254902E-2</v>
      </c>
      <c r="S17" s="1">
        <v>1</v>
      </c>
      <c r="T17" s="5">
        <f t="shared" si="4"/>
        <v>1.9607843137254902E-2</v>
      </c>
      <c r="U17" s="1">
        <v>1</v>
      </c>
      <c r="V17" s="14">
        <f t="shared" si="5"/>
        <v>1.9607843137254902E-2</v>
      </c>
    </row>
    <row r="18" spans="1:22" ht="20.149999999999999" customHeight="1" x14ac:dyDescent="0.35">
      <c r="A18" s="1">
        <v>12</v>
      </c>
      <c r="B18" s="1" t="s">
        <v>12</v>
      </c>
      <c r="C18" s="1">
        <v>405</v>
      </c>
      <c r="D18" s="1">
        <v>132</v>
      </c>
      <c r="E18" s="1">
        <v>235</v>
      </c>
      <c r="F18" s="1">
        <v>8</v>
      </c>
      <c r="G18" s="1">
        <v>0</v>
      </c>
      <c r="H18" s="1">
        <v>3</v>
      </c>
      <c r="I18" s="1">
        <v>3</v>
      </c>
      <c r="J18" s="1">
        <v>381</v>
      </c>
      <c r="K18" s="1">
        <v>118</v>
      </c>
      <c r="L18" s="5">
        <f t="shared" si="0"/>
        <v>0.30971128608923887</v>
      </c>
      <c r="M18" s="1">
        <v>166</v>
      </c>
      <c r="N18" s="5">
        <f t="shared" si="1"/>
        <v>0.4356955380577428</v>
      </c>
      <c r="O18" s="1">
        <v>8</v>
      </c>
      <c r="P18" s="5">
        <f t="shared" si="2"/>
        <v>2.0997375328083989E-2</v>
      </c>
      <c r="Q18" s="1">
        <v>70</v>
      </c>
      <c r="R18" s="5">
        <f t="shared" si="3"/>
        <v>0.18372703412073491</v>
      </c>
      <c r="S18" s="1">
        <v>5</v>
      </c>
      <c r="T18" s="5">
        <f t="shared" si="4"/>
        <v>1.3123359580052493E-2</v>
      </c>
      <c r="U18" s="1">
        <v>14</v>
      </c>
      <c r="V18" s="14">
        <f t="shared" si="5"/>
        <v>3.6745406824146981E-2</v>
      </c>
    </row>
    <row r="19" spans="1:22" ht="20.149999999999999" customHeight="1" x14ac:dyDescent="0.35">
      <c r="A19" s="1">
        <v>102</v>
      </c>
      <c r="B19" s="1" t="s">
        <v>13</v>
      </c>
      <c r="C19" s="1">
        <v>181</v>
      </c>
      <c r="D19" s="1">
        <v>94</v>
      </c>
      <c r="E19" s="1">
        <v>52</v>
      </c>
      <c r="F19" s="1">
        <v>10</v>
      </c>
      <c r="G19" s="1">
        <v>0</v>
      </c>
      <c r="H19" s="1">
        <v>0</v>
      </c>
      <c r="I19" s="1">
        <v>0</v>
      </c>
      <c r="J19" s="1">
        <v>156</v>
      </c>
      <c r="K19" s="1">
        <v>69</v>
      </c>
      <c r="L19" s="5">
        <f t="shared" si="0"/>
        <v>0.44230769230769229</v>
      </c>
      <c r="M19" s="1">
        <v>30</v>
      </c>
      <c r="N19" s="5">
        <f t="shared" si="1"/>
        <v>0.19230769230769232</v>
      </c>
      <c r="O19" s="1">
        <v>0</v>
      </c>
      <c r="P19" s="5">
        <f t="shared" si="2"/>
        <v>0</v>
      </c>
      <c r="Q19" s="1">
        <v>47</v>
      </c>
      <c r="R19" s="5">
        <f t="shared" si="3"/>
        <v>0.30128205128205127</v>
      </c>
      <c r="S19" s="1">
        <v>3</v>
      </c>
      <c r="T19" s="5">
        <f t="shared" si="4"/>
        <v>1.9230769230769232E-2</v>
      </c>
      <c r="U19" s="1">
        <v>7</v>
      </c>
      <c r="V19" s="14">
        <f t="shared" si="5"/>
        <v>4.4871794871794872E-2</v>
      </c>
    </row>
    <row r="20" spans="1:22" ht="20.149999999999999" customHeight="1" x14ac:dyDescent="0.35">
      <c r="A20" s="1">
        <v>13</v>
      </c>
      <c r="B20" s="1" t="s">
        <v>14</v>
      </c>
      <c r="C20" s="1">
        <v>132</v>
      </c>
      <c r="D20" s="1">
        <v>74</v>
      </c>
      <c r="E20" s="1">
        <v>36</v>
      </c>
      <c r="F20" s="1">
        <v>7</v>
      </c>
      <c r="G20" s="1">
        <v>0</v>
      </c>
      <c r="H20" s="1">
        <v>0</v>
      </c>
      <c r="I20" s="1">
        <v>3</v>
      </c>
      <c r="J20" s="1">
        <v>120</v>
      </c>
      <c r="K20" s="1">
        <v>30</v>
      </c>
      <c r="L20" s="5">
        <f t="shared" si="0"/>
        <v>0.25</v>
      </c>
      <c r="M20" s="1">
        <v>72</v>
      </c>
      <c r="N20" s="5">
        <f t="shared" si="1"/>
        <v>0.6</v>
      </c>
      <c r="O20" s="1">
        <v>2</v>
      </c>
      <c r="P20" s="5">
        <f t="shared" si="2"/>
        <v>1.6666666666666666E-2</v>
      </c>
      <c r="Q20" s="1">
        <v>4</v>
      </c>
      <c r="R20" s="5">
        <f t="shared" si="3"/>
        <v>3.3333333333333333E-2</v>
      </c>
      <c r="S20" s="1">
        <v>0</v>
      </c>
      <c r="T20" s="5">
        <f t="shared" si="4"/>
        <v>0</v>
      </c>
      <c r="U20" s="1">
        <v>12</v>
      </c>
      <c r="V20" s="14">
        <f t="shared" si="5"/>
        <v>0.1</v>
      </c>
    </row>
    <row r="21" spans="1:22" ht="20.149999999999999" customHeight="1" x14ac:dyDescent="0.35">
      <c r="A21" s="1">
        <v>14</v>
      </c>
      <c r="B21" s="1" t="s">
        <v>15</v>
      </c>
      <c r="C21" s="1">
        <v>223</v>
      </c>
      <c r="D21" s="1">
        <v>124</v>
      </c>
      <c r="E21" s="1">
        <v>63</v>
      </c>
      <c r="F21" s="1">
        <v>3</v>
      </c>
      <c r="G21" s="1">
        <v>2</v>
      </c>
      <c r="H21" s="1">
        <v>0</v>
      </c>
      <c r="I21" s="1">
        <v>2</v>
      </c>
      <c r="J21" s="1">
        <v>194</v>
      </c>
      <c r="K21" s="1">
        <v>110</v>
      </c>
      <c r="L21" s="5">
        <f t="shared" si="0"/>
        <v>0.5670103092783505</v>
      </c>
      <c r="M21" s="1">
        <v>25</v>
      </c>
      <c r="N21" s="5">
        <f t="shared" si="1"/>
        <v>0.12886597938144329</v>
      </c>
      <c r="O21" s="1">
        <v>15</v>
      </c>
      <c r="P21" s="5">
        <f t="shared" si="2"/>
        <v>7.7319587628865982E-2</v>
      </c>
      <c r="Q21" s="1">
        <v>38</v>
      </c>
      <c r="R21" s="5">
        <f t="shared" si="3"/>
        <v>0.19587628865979381</v>
      </c>
      <c r="S21" s="1">
        <v>4</v>
      </c>
      <c r="T21" s="5">
        <f t="shared" si="4"/>
        <v>2.0618556701030927E-2</v>
      </c>
      <c r="U21" s="1">
        <v>2</v>
      </c>
      <c r="V21" s="14">
        <f t="shared" si="5"/>
        <v>1.0309278350515464E-2</v>
      </c>
    </row>
    <row r="22" spans="1:22" ht="20.149999999999999" customHeight="1" x14ac:dyDescent="0.35">
      <c r="A22" s="1">
        <v>15</v>
      </c>
      <c r="B22" s="1" t="s">
        <v>16</v>
      </c>
      <c r="C22" s="1">
        <v>148</v>
      </c>
      <c r="D22" s="1">
        <v>88</v>
      </c>
      <c r="E22" s="1">
        <v>42</v>
      </c>
      <c r="F22" s="1">
        <v>4</v>
      </c>
      <c r="G22" s="1">
        <v>0</v>
      </c>
      <c r="H22" s="1">
        <v>0</v>
      </c>
      <c r="I22" s="1">
        <v>2</v>
      </c>
      <c r="J22" s="1">
        <v>136</v>
      </c>
      <c r="K22" s="1">
        <v>31</v>
      </c>
      <c r="L22" s="5">
        <f t="shared" si="0"/>
        <v>0.22794117647058823</v>
      </c>
      <c r="M22" s="1">
        <v>35</v>
      </c>
      <c r="N22" s="5">
        <f t="shared" si="1"/>
        <v>0.25735294117647056</v>
      </c>
      <c r="O22" s="1">
        <v>1</v>
      </c>
      <c r="P22" s="5">
        <f t="shared" si="2"/>
        <v>7.3529411764705881E-3</v>
      </c>
      <c r="Q22" s="1">
        <v>65</v>
      </c>
      <c r="R22" s="5">
        <f t="shared" si="3"/>
        <v>0.47794117647058826</v>
      </c>
      <c r="S22" s="1">
        <v>3</v>
      </c>
      <c r="T22" s="5">
        <f t="shared" si="4"/>
        <v>2.2058823529411766E-2</v>
      </c>
      <c r="U22" s="1">
        <v>1</v>
      </c>
      <c r="V22" s="14">
        <f t="shared" si="5"/>
        <v>7.3529411764705881E-3</v>
      </c>
    </row>
    <row r="23" spans="1:22" ht="20.149999999999999" customHeight="1" x14ac:dyDescent="0.35">
      <c r="A23" s="1">
        <v>103</v>
      </c>
      <c r="B23" s="1" t="s">
        <v>17</v>
      </c>
      <c r="C23" s="1">
        <v>77</v>
      </c>
      <c r="D23" s="1">
        <v>35</v>
      </c>
      <c r="E23" s="1">
        <v>35</v>
      </c>
      <c r="F23" s="1">
        <v>0</v>
      </c>
      <c r="G23" s="1">
        <v>0</v>
      </c>
      <c r="H23" s="1">
        <v>0</v>
      </c>
      <c r="I23" s="1">
        <v>3</v>
      </c>
      <c r="J23" s="1">
        <v>73</v>
      </c>
      <c r="K23" s="1">
        <v>12</v>
      </c>
      <c r="L23" s="5">
        <f t="shared" si="0"/>
        <v>0.16438356164383561</v>
      </c>
      <c r="M23" s="1">
        <v>30</v>
      </c>
      <c r="N23" s="5">
        <f t="shared" si="1"/>
        <v>0.41095890410958902</v>
      </c>
      <c r="O23" s="1">
        <v>5</v>
      </c>
      <c r="P23" s="5">
        <f t="shared" si="2"/>
        <v>6.8493150684931503E-2</v>
      </c>
      <c r="Q23" s="1">
        <v>20</v>
      </c>
      <c r="R23" s="5">
        <f t="shared" si="3"/>
        <v>0.27397260273972601</v>
      </c>
      <c r="S23" s="1">
        <v>2</v>
      </c>
      <c r="T23" s="5">
        <f t="shared" si="4"/>
        <v>2.7397260273972601E-2</v>
      </c>
      <c r="U23" s="1">
        <v>4</v>
      </c>
      <c r="V23" s="14">
        <f t="shared" si="5"/>
        <v>5.4794520547945202E-2</v>
      </c>
    </row>
    <row r="24" spans="1:22" ht="20.149999999999999" customHeight="1" x14ac:dyDescent="0.35">
      <c r="A24" s="1">
        <v>16</v>
      </c>
      <c r="B24" s="1" t="s">
        <v>18</v>
      </c>
      <c r="C24" s="1">
        <v>662</v>
      </c>
      <c r="D24" s="1">
        <v>308</v>
      </c>
      <c r="E24" s="1">
        <v>279</v>
      </c>
      <c r="F24" s="1">
        <v>22</v>
      </c>
      <c r="G24" s="1">
        <v>0</v>
      </c>
      <c r="H24" s="1">
        <v>0</v>
      </c>
      <c r="I24" s="1">
        <v>23</v>
      </c>
      <c r="J24" s="1">
        <v>632</v>
      </c>
      <c r="K24" s="1">
        <v>155</v>
      </c>
      <c r="L24" s="5">
        <f t="shared" si="0"/>
        <v>0.24525316455696203</v>
      </c>
      <c r="M24" s="1">
        <v>200</v>
      </c>
      <c r="N24" s="5">
        <f t="shared" si="1"/>
        <v>0.31645569620253167</v>
      </c>
      <c r="O24" s="1">
        <v>24</v>
      </c>
      <c r="P24" s="5">
        <f t="shared" si="2"/>
        <v>3.7974683544303799E-2</v>
      </c>
      <c r="Q24" s="1">
        <v>181</v>
      </c>
      <c r="R24" s="5">
        <f t="shared" si="3"/>
        <v>0.28639240506329117</v>
      </c>
      <c r="S24" s="1">
        <v>13</v>
      </c>
      <c r="T24" s="5">
        <f t="shared" si="4"/>
        <v>2.0569620253164556E-2</v>
      </c>
      <c r="U24" s="1">
        <v>59</v>
      </c>
      <c r="V24" s="14">
        <f t="shared" si="5"/>
        <v>9.3354430379746833E-2</v>
      </c>
    </row>
    <row r="25" spans="1:22" ht="20.149999999999999" customHeight="1" x14ac:dyDescent="0.35">
      <c r="A25" s="1">
        <v>17</v>
      </c>
      <c r="B25" s="1" t="s">
        <v>19</v>
      </c>
      <c r="C25" s="1">
        <v>342</v>
      </c>
      <c r="D25" s="1">
        <v>133</v>
      </c>
      <c r="E25" s="1">
        <v>110</v>
      </c>
      <c r="F25" s="1">
        <v>14</v>
      </c>
      <c r="G25" s="1">
        <v>0</v>
      </c>
      <c r="H25" s="1">
        <v>0</v>
      </c>
      <c r="I25" s="1">
        <v>0</v>
      </c>
      <c r="J25" s="1">
        <v>257</v>
      </c>
      <c r="K25" s="1">
        <v>76</v>
      </c>
      <c r="L25" s="5">
        <f t="shared" si="0"/>
        <v>0.29571984435797666</v>
      </c>
      <c r="M25" s="1">
        <v>70</v>
      </c>
      <c r="N25" s="5">
        <f t="shared" si="1"/>
        <v>0.2723735408560311</v>
      </c>
      <c r="O25" s="1">
        <v>14</v>
      </c>
      <c r="P25" s="5">
        <f t="shared" si="2"/>
        <v>5.4474708171206226E-2</v>
      </c>
      <c r="Q25" s="1">
        <v>81</v>
      </c>
      <c r="R25" s="5">
        <f t="shared" si="3"/>
        <v>0.31517509727626458</v>
      </c>
      <c r="S25" s="1">
        <v>15</v>
      </c>
      <c r="T25" s="5">
        <f t="shared" si="4"/>
        <v>5.8365758754863814E-2</v>
      </c>
      <c r="U25" s="1">
        <v>1</v>
      </c>
      <c r="V25" s="14">
        <f t="shared" si="5"/>
        <v>3.8910505836575876E-3</v>
      </c>
    </row>
    <row r="26" spans="1:22" ht="20.149999999999999" customHeight="1" x14ac:dyDescent="0.35">
      <c r="A26" s="1">
        <v>18</v>
      </c>
      <c r="B26" s="1" t="s">
        <v>20</v>
      </c>
      <c r="C26" s="1">
        <v>276</v>
      </c>
      <c r="D26" s="1">
        <v>117</v>
      </c>
      <c r="E26" s="1">
        <v>115</v>
      </c>
      <c r="F26" s="1">
        <v>5</v>
      </c>
      <c r="G26" s="1">
        <v>0</v>
      </c>
      <c r="H26" s="1">
        <v>0</v>
      </c>
      <c r="I26" s="1">
        <v>3</v>
      </c>
      <c r="J26" s="1">
        <v>240</v>
      </c>
      <c r="K26" s="1">
        <v>89</v>
      </c>
      <c r="L26" s="5">
        <f t="shared" si="0"/>
        <v>0.37083333333333335</v>
      </c>
      <c r="M26" s="1">
        <v>56</v>
      </c>
      <c r="N26" s="5">
        <f t="shared" si="1"/>
        <v>0.23333333333333334</v>
      </c>
      <c r="O26" s="1">
        <v>14</v>
      </c>
      <c r="P26" s="5">
        <f t="shared" si="2"/>
        <v>5.8333333333333334E-2</v>
      </c>
      <c r="Q26" s="1">
        <v>65</v>
      </c>
      <c r="R26" s="5">
        <f t="shared" si="3"/>
        <v>0.27083333333333331</v>
      </c>
      <c r="S26" s="1">
        <v>1</v>
      </c>
      <c r="T26" s="5">
        <f t="shared" si="4"/>
        <v>4.1666666666666666E-3</v>
      </c>
      <c r="U26" s="1">
        <v>15</v>
      </c>
      <c r="V26" s="14">
        <f t="shared" si="5"/>
        <v>6.25E-2</v>
      </c>
    </row>
    <row r="27" spans="1:22" ht="20.149999999999999" customHeight="1" x14ac:dyDescent="0.35">
      <c r="A27" s="1">
        <v>19</v>
      </c>
      <c r="B27" s="1" t="s">
        <v>21</v>
      </c>
      <c r="C27" s="1">
        <v>39</v>
      </c>
      <c r="D27" s="1">
        <v>24</v>
      </c>
      <c r="E27" s="1">
        <v>5</v>
      </c>
      <c r="F27" s="1">
        <v>2</v>
      </c>
      <c r="G27" s="1">
        <v>0</v>
      </c>
      <c r="H27" s="1">
        <v>0</v>
      </c>
      <c r="I27" s="1">
        <v>0</v>
      </c>
      <c r="J27" s="1">
        <v>31</v>
      </c>
      <c r="K27" s="1">
        <v>8</v>
      </c>
      <c r="L27" s="5">
        <f t="shared" si="0"/>
        <v>0.25806451612903225</v>
      </c>
      <c r="M27" s="1">
        <v>4</v>
      </c>
      <c r="N27" s="5">
        <f t="shared" si="1"/>
        <v>0.12903225806451613</v>
      </c>
      <c r="O27" s="1">
        <v>2</v>
      </c>
      <c r="P27" s="5">
        <f t="shared" si="2"/>
        <v>6.4516129032258063E-2</v>
      </c>
      <c r="Q27" s="1">
        <v>14</v>
      </c>
      <c r="R27" s="5">
        <f t="shared" si="3"/>
        <v>0.45161290322580644</v>
      </c>
      <c r="S27" s="1">
        <v>3</v>
      </c>
      <c r="T27" s="5">
        <f t="shared" si="4"/>
        <v>9.6774193548387094E-2</v>
      </c>
      <c r="U27" s="1">
        <v>0</v>
      </c>
      <c r="V27" s="14">
        <f t="shared" si="5"/>
        <v>0</v>
      </c>
    </row>
    <row r="28" spans="1:22" ht="20.149999999999999" customHeight="1" x14ac:dyDescent="0.35">
      <c r="A28" s="1">
        <v>20</v>
      </c>
      <c r="B28" s="1" t="s">
        <v>22</v>
      </c>
      <c r="C28" s="1">
        <v>164</v>
      </c>
      <c r="D28" s="1">
        <v>72</v>
      </c>
      <c r="E28" s="1">
        <v>70</v>
      </c>
      <c r="F28" s="1">
        <v>2</v>
      </c>
      <c r="G28" s="1">
        <v>0</v>
      </c>
      <c r="H28" s="1">
        <v>2</v>
      </c>
      <c r="I28" s="1">
        <v>8</v>
      </c>
      <c r="J28" s="1">
        <v>154</v>
      </c>
      <c r="K28" s="1">
        <v>79</v>
      </c>
      <c r="L28" s="5">
        <f t="shared" si="0"/>
        <v>0.51298701298701299</v>
      </c>
      <c r="M28" s="1">
        <v>42</v>
      </c>
      <c r="N28" s="5">
        <f t="shared" si="1"/>
        <v>0.27272727272727271</v>
      </c>
      <c r="O28" s="1">
        <v>3</v>
      </c>
      <c r="P28" s="5">
        <f t="shared" si="2"/>
        <v>1.948051948051948E-2</v>
      </c>
      <c r="Q28" s="1">
        <v>25</v>
      </c>
      <c r="R28" s="5">
        <f t="shared" si="3"/>
        <v>0.16233766233766234</v>
      </c>
      <c r="S28" s="1">
        <v>4</v>
      </c>
      <c r="T28" s="5">
        <f t="shared" si="4"/>
        <v>2.5974025974025976E-2</v>
      </c>
      <c r="U28" s="1">
        <v>1</v>
      </c>
      <c r="V28" s="14">
        <f t="shared" si="5"/>
        <v>6.4935064935064939E-3</v>
      </c>
    </row>
    <row r="29" spans="1:22" ht="20.149999999999999" customHeight="1" x14ac:dyDescent="0.35">
      <c r="A29" s="1">
        <v>104</v>
      </c>
      <c r="B29" s="1" t="s">
        <v>23</v>
      </c>
      <c r="C29" s="1">
        <v>348</v>
      </c>
      <c r="D29" s="1">
        <v>89</v>
      </c>
      <c r="E29" s="1">
        <v>176</v>
      </c>
      <c r="F29" s="1">
        <v>20</v>
      </c>
      <c r="G29" s="1">
        <v>0</v>
      </c>
      <c r="H29" s="1">
        <v>0</v>
      </c>
      <c r="I29" s="1">
        <v>0</v>
      </c>
      <c r="J29" s="1">
        <v>285</v>
      </c>
      <c r="K29" s="1">
        <v>69</v>
      </c>
      <c r="L29" s="5">
        <f t="shared" si="0"/>
        <v>0.24210526315789474</v>
      </c>
      <c r="M29" s="1">
        <v>134</v>
      </c>
      <c r="N29" s="5">
        <f t="shared" si="1"/>
        <v>0.47017543859649125</v>
      </c>
      <c r="O29" s="1">
        <v>17</v>
      </c>
      <c r="P29" s="5">
        <f t="shared" si="2"/>
        <v>5.9649122807017542E-2</v>
      </c>
      <c r="Q29" s="1">
        <v>58</v>
      </c>
      <c r="R29" s="5">
        <f t="shared" si="3"/>
        <v>0.20350877192982456</v>
      </c>
      <c r="S29" s="1">
        <v>7</v>
      </c>
      <c r="T29" s="5">
        <f t="shared" si="4"/>
        <v>2.456140350877193E-2</v>
      </c>
      <c r="U29" s="1">
        <v>0</v>
      </c>
      <c r="V29" s="14">
        <f t="shared" si="5"/>
        <v>0</v>
      </c>
    </row>
    <row r="30" spans="1:22" ht="20.149999999999999" customHeight="1" x14ac:dyDescent="0.35">
      <c r="A30" s="1">
        <v>136</v>
      </c>
      <c r="B30" s="1" t="s">
        <v>24</v>
      </c>
      <c r="C30" s="1">
        <v>3624</v>
      </c>
      <c r="D30" s="1">
        <v>1149</v>
      </c>
      <c r="E30" s="1">
        <v>1895</v>
      </c>
      <c r="F30" s="1">
        <v>122</v>
      </c>
      <c r="G30" s="1">
        <v>4</v>
      </c>
      <c r="H30" s="1">
        <v>3</v>
      </c>
      <c r="I30" s="1">
        <v>47</v>
      </c>
      <c r="J30" s="1">
        <v>3220</v>
      </c>
      <c r="K30" s="1">
        <v>712</v>
      </c>
      <c r="L30" s="5">
        <f t="shared" si="0"/>
        <v>0.22111801242236026</v>
      </c>
      <c r="M30" s="1">
        <v>1668</v>
      </c>
      <c r="N30" s="5">
        <f t="shared" si="1"/>
        <v>0.51801242236024847</v>
      </c>
      <c r="O30" s="1">
        <v>175</v>
      </c>
      <c r="P30" s="5">
        <f t="shared" si="2"/>
        <v>5.434782608695652E-2</v>
      </c>
      <c r="Q30" s="1">
        <v>420</v>
      </c>
      <c r="R30" s="5">
        <f t="shared" si="3"/>
        <v>0.13043478260869565</v>
      </c>
      <c r="S30" s="1">
        <v>176</v>
      </c>
      <c r="T30" s="5">
        <f t="shared" si="4"/>
        <v>5.46583850931677E-2</v>
      </c>
      <c r="U30" s="1">
        <v>69</v>
      </c>
      <c r="V30" s="14">
        <f t="shared" si="5"/>
        <v>2.1428571428571429E-2</v>
      </c>
    </row>
    <row r="31" spans="1:22" ht="20.149999999999999" customHeight="1" x14ac:dyDescent="0.35">
      <c r="A31" s="1">
        <v>21</v>
      </c>
      <c r="B31" s="1" t="s">
        <v>25</v>
      </c>
      <c r="C31" s="1">
        <v>5032</v>
      </c>
      <c r="D31" s="1">
        <v>1825</v>
      </c>
      <c r="E31" s="1">
        <v>2841</v>
      </c>
      <c r="F31" s="1">
        <v>90</v>
      </c>
      <c r="G31" s="1">
        <v>2</v>
      </c>
      <c r="H31" s="1">
        <v>2</v>
      </c>
      <c r="I31" s="1">
        <v>34</v>
      </c>
      <c r="J31" s="1">
        <v>4794</v>
      </c>
      <c r="K31" s="1">
        <v>1014</v>
      </c>
      <c r="L31" s="5">
        <f t="shared" si="0"/>
        <v>0.21151439299123906</v>
      </c>
      <c r="M31" s="1">
        <v>2266</v>
      </c>
      <c r="N31" s="5">
        <f t="shared" si="1"/>
        <v>0.47267417605340006</v>
      </c>
      <c r="O31" s="1">
        <v>232</v>
      </c>
      <c r="P31" s="5">
        <f t="shared" si="2"/>
        <v>4.8393825615352527E-2</v>
      </c>
      <c r="Q31" s="1">
        <v>876</v>
      </c>
      <c r="R31" s="5">
        <f t="shared" si="3"/>
        <v>0.18272841051314143</v>
      </c>
      <c r="S31" s="1">
        <v>131</v>
      </c>
      <c r="T31" s="5">
        <f t="shared" si="4"/>
        <v>2.7325823946599916E-2</v>
      </c>
      <c r="U31" s="1">
        <v>275</v>
      </c>
      <c r="V31" s="14">
        <f t="shared" si="5"/>
        <v>5.7363370880267002E-2</v>
      </c>
    </row>
    <row r="32" spans="1:22" ht="20.149999999999999" customHeight="1" x14ac:dyDescent="0.35">
      <c r="A32" s="1">
        <v>22</v>
      </c>
      <c r="B32" s="1" t="s">
        <v>26</v>
      </c>
      <c r="C32" s="1">
        <v>172</v>
      </c>
      <c r="D32" s="1">
        <v>47</v>
      </c>
      <c r="E32" s="1">
        <v>116</v>
      </c>
      <c r="F32" s="1">
        <v>0</v>
      </c>
      <c r="G32" s="1">
        <v>0</v>
      </c>
      <c r="H32" s="1">
        <v>0</v>
      </c>
      <c r="I32" s="1">
        <v>0</v>
      </c>
      <c r="J32" s="1">
        <v>163</v>
      </c>
      <c r="K32" s="1">
        <v>43</v>
      </c>
      <c r="L32" s="5">
        <f t="shared" si="0"/>
        <v>0.26380368098159507</v>
      </c>
      <c r="M32" s="1">
        <v>83</v>
      </c>
      <c r="N32" s="5">
        <f t="shared" si="1"/>
        <v>0.50920245398773001</v>
      </c>
      <c r="O32" s="1">
        <v>1</v>
      </c>
      <c r="P32" s="5">
        <f t="shared" si="2"/>
        <v>6.1349693251533744E-3</v>
      </c>
      <c r="Q32" s="1">
        <v>30</v>
      </c>
      <c r="R32" s="5">
        <f t="shared" si="3"/>
        <v>0.18404907975460122</v>
      </c>
      <c r="S32" s="1">
        <v>6</v>
      </c>
      <c r="T32" s="5">
        <f t="shared" si="4"/>
        <v>3.6809815950920248E-2</v>
      </c>
      <c r="U32" s="1">
        <v>0</v>
      </c>
      <c r="V32" s="14">
        <f t="shared" si="5"/>
        <v>0</v>
      </c>
    </row>
    <row r="33" spans="1:22" ht="20.149999999999999" customHeight="1" x14ac:dyDescent="0.35">
      <c r="A33" s="1">
        <v>202</v>
      </c>
      <c r="B33" s="1" t="s">
        <v>27</v>
      </c>
      <c r="C33" s="1">
        <v>49</v>
      </c>
      <c r="D33" s="1">
        <v>19</v>
      </c>
      <c r="E33" s="1">
        <v>25</v>
      </c>
      <c r="F33" s="1">
        <v>0</v>
      </c>
      <c r="G33" s="1">
        <v>0</v>
      </c>
      <c r="H33" s="1">
        <v>2</v>
      </c>
      <c r="I33" s="1">
        <v>0</v>
      </c>
      <c r="J33" s="1">
        <v>46</v>
      </c>
      <c r="K33" s="1">
        <v>18</v>
      </c>
      <c r="L33" s="5">
        <f t="shared" si="0"/>
        <v>0.39130434782608697</v>
      </c>
      <c r="M33" s="1">
        <v>11</v>
      </c>
      <c r="N33" s="5">
        <f t="shared" si="1"/>
        <v>0.2391304347826087</v>
      </c>
      <c r="O33" s="1">
        <v>1</v>
      </c>
      <c r="P33" s="5">
        <f t="shared" si="2"/>
        <v>2.1739130434782608E-2</v>
      </c>
      <c r="Q33" s="1">
        <v>13</v>
      </c>
      <c r="R33" s="5">
        <f t="shared" si="3"/>
        <v>0.28260869565217389</v>
      </c>
      <c r="S33" s="1">
        <v>2</v>
      </c>
      <c r="T33" s="5">
        <f t="shared" si="4"/>
        <v>4.3478260869565216E-2</v>
      </c>
      <c r="U33" s="1">
        <v>1</v>
      </c>
      <c r="V33" s="14">
        <f t="shared" si="5"/>
        <v>2.1739130434782608E-2</v>
      </c>
    </row>
    <row r="34" spans="1:22" ht="20.149999999999999" customHeight="1" x14ac:dyDescent="0.35">
      <c r="A34" s="1">
        <v>106</v>
      </c>
      <c r="B34" s="1" t="s">
        <v>28</v>
      </c>
      <c r="C34" s="1">
        <v>222</v>
      </c>
      <c r="D34" s="1">
        <v>77</v>
      </c>
      <c r="E34" s="1">
        <v>107</v>
      </c>
      <c r="F34" s="1">
        <v>5</v>
      </c>
      <c r="G34" s="1">
        <v>0</v>
      </c>
      <c r="H34" s="1">
        <v>1</v>
      </c>
      <c r="I34" s="1">
        <v>4</v>
      </c>
      <c r="J34" s="1">
        <v>194</v>
      </c>
      <c r="K34" s="1">
        <v>64</v>
      </c>
      <c r="L34" s="5">
        <f t="shared" si="0"/>
        <v>0.32989690721649484</v>
      </c>
      <c r="M34" s="1">
        <v>69</v>
      </c>
      <c r="N34" s="5">
        <f t="shared" si="1"/>
        <v>0.35567010309278352</v>
      </c>
      <c r="O34" s="1">
        <v>16</v>
      </c>
      <c r="P34" s="5">
        <f t="shared" si="2"/>
        <v>8.247422680412371E-2</v>
      </c>
      <c r="Q34" s="1">
        <v>36</v>
      </c>
      <c r="R34" s="5">
        <f t="shared" si="3"/>
        <v>0.18556701030927836</v>
      </c>
      <c r="S34" s="1">
        <v>9</v>
      </c>
      <c r="T34" s="5">
        <f t="shared" si="4"/>
        <v>4.6391752577319589E-2</v>
      </c>
      <c r="U34" s="1">
        <v>0</v>
      </c>
      <c r="V34" s="14">
        <f t="shared" si="5"/>
        <v>0</v>
      </c>
    </row>
    <row r="35" spans="1:22" ht="20.149999999999999" customHeight="1" x14ac:dyDescent="0.35">
      <c r="A35" s="1">
        <v>107</v>
      </c>
      <c r="B35" s="1" t="s">
        <v>29</v>
      </c>
      <c r="C35" s="1">
        <v>70</v>
      </c>
      <c r="D35" s="1">
        <v>33</v>
      </c>
      <c r="E35" s="1">
        <v>16</v>
      </c>
      <c r="F35" s="1">
        <v>5</v>
      </c>
      <c r="G35" s="1">
        <v>0</v>
      </c>
      <c r="H35" s="1">
        <v>0</v>
      </c>
      <c r="I35" s="1">
        <v>1</v>
      </c>
      <c r="J35" s="1">
        <v>55</v>
      </c>
      <c r="K35" s="1">
        <v>22</v>
      </c>
      <c r="L35" s="5">
        <f t="shared" si="0"/>
        <v>0.4</v>
      </c>
      <c r="M35" s="1">
        <v>16</v>
      </c>
      <c r="N35" s="5">
        <f t="shared" si="1"/>
        <v>0.29090909090909089</v>
      </c>
      <c r="O35" s="1">
        <v>1</v>
      </c>
      <c r="P35" s="5">
        <f t="shared" si="2"/>
        <v>1.8181818181818181E-2</v>
      </c>
      <c r="Q35" s="1">
        <v>14</v>
      </c>
      <c r="R35" s="5">
        <f t="shared" si="3"/>
        <v>0.25454545454545452</v>
      </c>
      <c r="S35" s="1">
        <v>0</v>
      </c>
      <c r="T35" s="5">
        <f t="shared" si="4"/>
        <v>0</v>
      </c>
      <c r="U35" s="1">
        <v>2</v>
      </c>
      <c r="V35" s="14">
        <f t="shared" si="5"/>
        <v>3.6363636363636362E-2</v>
      </c>
    </row>
    <row r="36" spans="1:22" ht="20.149999999999999" customHeight="1" x14ac:dyDescent="0.35">
      <c r="A36" s="1">
        <v>23</v>
      </c>
      <c r="B36" s="1" t="s">
        <v>30</v>
      </c>
      <c r="C36" s="1">
        <v>54</v>
      </c>
      <c r="D36" s="1">
        <v>36</v>
      </c>
      <c r="E36" s="1">
        <v>5</v>
      </c>
      <c r="F36" s="1">
        <v>3</v>
      </c>
      <c r="G36" s="1">
        <v>0</v>
      </c>
      <c r="H36" s="1">
        <v>0</v>
      </c>
      <c r="I36" s="1">
        <v>0</v>
      </c>
      <c r="J36" s="1">
        <v>44</v>
      </c>
      <c r="K36" s="1">
        <v>9</v>
      </c>
      <c r="L36" s="5">
        <f t="shared" si="0"/>
        <v>0.20454545454545456</v>
      </c>
      <c r="M36" s="1">
        <v>7</v>
      </c>
      <c r="N36" s="5">
        <f t="shared" si="1"/>
        <v>0.15909090909090909</v>
      </c>
      <c r="O36" s="1">
        <v>4</v>
      </c>
      <c r="P36" s="5">
        <f t="shared" si="2"/>
        <v>9.0909090909090912E-2</v>
      </c>
      <c r="Q36" s="1">
        <v>21</v>
      </c>
      <c r="R36" s="5">
        <f t="shared" si="3"/>
        <v>0.47727272727272729</v>
      </c>
      <c r="S36" s="1">
        <v>2</v>
      </c>
      <c r="T36" s="5">
        <f t="shared" si="4"/>
        <v>4.5454545454545456E-2</v>
      </c>
      <c r="U36" s="1">
        <v>1</v>
      </c>
      <c r="V36" s="14">
        <f t="shared" si="5"/>
        <v>2.2727272727272728E-2</v>
      </c>
    </row>
    <row r="37" spans="1:22" ht="20.149999999999999" customHeight="1" x14ac:dyDescent="0.35">
      <c r="A37" s="1">
        <v>24</v>
      </c>
      <c r="B37" s="1" t="s">
        <v>31</v>
      </c>
      <c r="C37" s="1">
        <v>726</v>
      </c>
      <c r="D37" s="1">
        <v>312</v>
      </c>
      <c r="E37" s="1">
        <v>309</v>
      </c>
      <c r="F37" s="1">
        <v>8</v>
      </c>
      <c r="G37" s="1">
        <v>1</v>
      </c>
      <c r="H37" s="1">
        <v>0</v>
      </c>
      <c r="I37" s="1">
        <v>5</v>
      </c>
      <c r="J37" s="1">
        <v>635</v>
      </c>
      <c r="K37" s="1">
        <v>161</v>
      </c>
      <c r="L37" s="5">
        <f t="shared" si="0"/>
        <v>0.25354330708661416</v>
      </c>
      <c r="M37" s="1">
        <v>204</v>
      </c>
      <c r="N37" s="5">
        <f t="shared" si="1"/>
        <v>0.32125984251968503</v>
      </c>
      <c r="O37" s="1">
        <v>78</v>
      </c>
      <c r="P37" s="5">
        <f t="shared" si="2"/>
        <v>0.12283464566929134</v>
      </c>
      <c r="Q37" s="1">
        <v>142</v>
      </c>
      <c r="R37" s="5">
        <f t="shared" si="3"/>
        <v>0.22362204724409449</v>
      </c>
      <c r="S37" s="1">
        <v>21</v>
      </c>
      <c r="T37" s="5">
        <f t="shared" si="4"/>
        <v>3.3070866141732283E-2</v>
      </c>
      <c r="U37" s="1">
        <v>29</v>
      </c>
      <c r="V37" s="14">
        <f t="shared" si="5"/>
        <v>4.5669291338582677E-2</v>
      </c>
    </row>
    <row r="38" spans="1:22" ht="20.149999999999999" customHeight="1" x14ac:dyDescent="0.35">
      <c r="A38" s="1">
        <v>25</v>
      </c>
      <c r="B38" s="1" t="s">
        <v>32</v>
      </c>
      <c r="C38" s="1">
        <v>86</v>
      </c>
      <c r="D38" s="1">
        <v>33</v>
      </c>
      <c r="E38" s="1">
        <v>39</v>
      </c>
      <c r="F38" s="1">
        <v>4</v>
      </c>
      <c r="G38" s="1">
        <v>0</v>
      </c>
      <c r="H38" s="1">
        <v>0</v>
      </c>
      <c r="I38" s="1">
        <v>4</v>
      </c>
      <c r="J38" s="1">
        <v>80</v>
      </c>
      <c r="K38" s="1">
        <v>4</v>
      </c>
      <c r="L38" s="5">
        <f t="shared" si="0"/>
        <v>0.05</v>
      </c>
      <c r="M38" s="1">
        <v>38</v>
      </c>
      <c r="N38" s="5">
        <f t="shared" si="1"/>
        <v>0.47499999999999998</v>
      </c>
      <c r="O38" s="1">
        <v>8</v>
      </c>
      <c r="P38" s="5">
        <f t="shared" si="2"/>
        <v>0.1</v>
      </c>
      <c r="Q38" s="1">
        <v>24</v>
      </c>
      <c r="R38" s="5">
        <f t="shared" si="3"/>
        <v>0.3</v>
      </c>
      <c r="S38" s="1">
        <v>6</v>
      </c>
      <c r="T38" s="5">
        <f t="shared" si="4"/>
        <v>7.4999999999999997E-2</v>
      </c>
      <c r="U38" s="1">
        <v>0</v>
      </c>
      <c r="V38" s="14">
        <f t="shared" si="5"/>
        <v>0</v>
      </c>
    </row>
    <row r="39" spans="1:22" ht="20.149999999999999" customHeight="1" x14ac:dyDescent="0.35">
      <c r="A39" s="1">
        <v>108</v>
      </c>
      <c r="B39" s="1" t="s">
        <v>33</v>
      </c>
      <c r="C39" s="1">
        <v>450</v>
      </c>
      <c r="D39" s="1">
        <v>178</v>
      </c>
      <c r="E39" s="1">
        <v>101</v>
      </c>
      <c r="F39" s="1">
        <v>13</v>
      </c>
      <c r="G39" s="1">
        <v>0</v>
      </c>
      <c r="H39" s="1">
        <v>4</v>
      </c>
      <c r="I39" s="1">
        <v>2</v>
      </c>
      <c r="J39" s="1">
        <v>298</v>
      </c>
      <c r="K39" s="1">
        <v>80</v>
      </c>
      <c r="L39" s="5">
        <f t="shared" si="0"/>
        <v>0.26845637583892618</v>
      </c>
      <c r="M39" s="1">
        <v>100</v>
      </c>
      <c r="N39" s="5">
        <f t="shared" si="1"/>
        <v>0.33557046979865773</v>
      </c>
      <c r="O39" s="1">
        <v>39</v>
      </c>
      <c r="P39" s="5">
        <f t="shared" si="2"/>
        <v>0.13087248322147652</v>
      </c>
      <c r="Q39" s="1">
        <v>65</v>
      </c>
      <c r="R39" s="5">
        <f t="shared" si="3"/>
        <v>0.21812080536912751</v>
      </c>
      <c r="S39" s="1">
        <v>9</v>
      </c>
      <c r="T39" s="5">
        <f t="shared" si="4"/>
        <v>3.0201342281879196E-2</v>
      </c>
      <c r="U39" s="1">
        <v>5</v>
      </c>
      <c r="V39" s="14">
        <f t="shared" si="5"/>
        <v>1.6778523489932886E-2</v>
      </c>
    </row>
    <row r="40" spans="1:22" ht="20.149999999999999" customHeight="1" x14ac:dyDescent="0.35">
      <c r="A40" s="1">
        <v>26</v>
      </c>
      <c r="B40" s="1" t="s">
        <v>34</v>
      </c>
      <c r="C40" s="1">
        <v>161</v>
      </c>
      <c r="D40" s="1">
        <v>97</v>
      </c>
      <c r="E40" s="1">
        <v>32</v>
      </c>
      <c r="F40" s="1">
        <v>7</v>
      </c>
      <c r="G40" s="1">
        <v>0</v>
      </c>
      <c r="H40" s="1">
        <v>0</v>
      </c>
      <c r="I40" s="1">
        <v>1</v>
      </c>
      <c r="J40" s="1">
        <v>137</v>
      </c>
      <c r="K40" s="1">
        <v>59</v>
      </c>
      <c r="L40" s="5">
        <f t="shared" si="0"/>
        <v>0.43065693430656932</v>
      </c>
      <c r="M40" s="1">
        <v>30</v>
      </c>
      <c r="N40" s="5">
        <f t="shared" si="1"/>
        <v>0.21897810218978103</v>
      </c>
      <c r="O40" s="1">
        <v>1</v>
      </c>
      <c r="P40" s="5">
        <f t="shared" si="2"/>
        <v>7.2992700729927005E-3</v>
      </c>
      <c r="Q40" s="1">
        <v>39</v>
      </c>
      <c r="R40" s="5">
        <f t="shared" si="3"/>
        <v>0.28467153284671531</v>
      </c>
      <c r="S40" s="1">
        <v>2</v>
      </c>
      <c r="T40" s="5">
        <f t="shared" si="4"/>
        <v>1.4598540145985401E-2</v>
      </c>
      <c r="U40" s="1">
        <v>6</v>
      </c>
      <c r="V40" s="14">
        <f t="shared" si="5"/>
        <v>4.3795620437956206E-2</v>
      </c>
    </row>
    <row r="41" spans="1:22" ht="20.149999999999999" customHeight="1" x14ac:dyDescent="0.35">
      <c r="A41" s="1">
        <v>27</v>
      </c>
      <c r="B41" s="1" t="s">
        <v>35</v>
      </c>
      <c r="C41" s="1">
        <v>376</v>
      </c>
      <c r="D41" s="1">
        <v>178</v>
      </c>
      <c r="E41" s="1">
        <v>108</v>
      </c>
      <c r="F41" s="1">
        <v>12</v>
      </c>
      <c r="G41" s="1">
        <v>1</v>
      </c>
      <c r="H41" s="1">
        <v>1</v>
      </c>
      <c r="I41" s="1">
        <v>6</v>
      </c>
      <c r="J41" s="1">
        <v>306</v>
      </c>
      <c r="K41" s="1">
        <v>73</v>
      </c>
      <c r="L41" s="5">
        <f t="shared" si="0"/>
        <v>0.23856209150326799</v>
      </c>
      <c r="M41" s="1">
        <v>88</v>
      </c>
      <c r="N41" s="5">
        <f t="shared" si="1"/>
        <v>0.28758169934640521</v>
      </c>
      <c r="O41" s="1">
        <v>7</v>
      </c>
      <c r="P41" s="5">
        <f t="shared" si="2"/>
        <v>2.2875816993464051E-2</v>
      </c>
      <c r="Q41" s="1">
        <v>121</v>
      </c>
      <c r="R41" s="5">
        <f t="shared" si="3"/>
        <v>0.39542483660130717</v>
      </c>
      <c r="S41" s="1">
        <v>14</v>
      </c>
      <c r="T41" s="5">
        <f t="shared" si="4"/>
        <v>4.5751633986928102E-2</v>
      </c>
      <c r="U41" s="1">
        <v>3</v>
      </c>
      <c r="V41" s="14">
        <f t="shared" si="5"/>
        <v>9.8039215686274508E-3</v>
      </c>
    </row>
    <row r="42" spans="1:22" ht="20.149999999999999" customHeight="1" x14ac:dyDescent="0.35">
      <c r="A42" s="1">
        <v>28</v>
      </c>
      <c r="B42" s="1" t="s">
        <v>36</v>
      </c>
      <c r="C42" s="1">
        <v>105</v>
      </c>
      <c r="D42" s="1">
        <v>46</v>
      </c>
      <c r="E42" s="1">
        <v>52</v>
      </c>
      <c r="F42" s="1">
        <v>5</v>
      </c>
      <c r="G42" s="1">
        <v>0</v>
      </c>
      <c r="H42" s="1">
        <v>0</v>
      </c>
      <c r="I42" s="1">
        <v>0</v>
      </c>
      <c r="J42" s="1">
        <v>103</v>
      </c>
      <c r="K42" s="1">
        <v>35</v>
      </c>
      <c r="L42" s="5">
        <f t="shared" si="0"/>
        <v>0.33980582524271846</v>
      </c>
      <c r="M42" s="1">
        <v>32</v>
      </c>
      <c r="N42" s="5">
        <f t="shared" si="1"/>
        <v>0.31067961165048541</v>
      </c>
      <c r="O42" s="1">
        <v>4</v>
      </c>
      <c r="P42" s="5">
        <f t="shared" si="2"/>
        <v>3.8834951456310676E-2</v>
      </c>
      <c r="Q42" s="1">
        <v>32</v>
      </c>
      <c r="R42" s="5">
        <f t="shared" si="3"/>
        <v>0.31067961165048541</v>
      </c>
      <c r="S42" s="1">
        <v>0</v>
      </c>
      <c r="T42" s="5">
        <f t="shared" si="4"/>
        <v>0</v>
      </c>
      <c r="U42" s="1">
        <v>0</v>
      </c>
      <c r="V42" s="14">
        <f t="shared" si="5"/>
        <v>0</v>
      </c>
    </row>
    <row r="43" spans="1:22" ht="20.149999999999999" customHeight="1" x14ac:dyDescent="0.35">
      <c r="A43" s="1">
        <v>29</v>
      </c>
      <c r="B43" s="1" t="s">
        <v>37</v>
      </c>
      <c r="C43" s="1">
        <v>14935</v>
      </c>
      <c r="D43" s="1">
        <v>4284</v>
      </c>
      <c r="E43" s="1">
        <v>9563</v>
      </c>
      <c r="F43" s="1">
        <v>221</v>
      </c>
      <c r="G43" s="1">
        <v>62</v>
      </c>
      <c r="H43" s="1">
        <v>14</v>
      </c>
      <c r="I43" s="1">
        <v>29</v>
      </c>
      <c r="J43" s="1">
        <v>14173</v>
      </c>
      <c r="K43" s="1">
        <v>2814</v>
      </c>
      <c r="L43" s="5">
        <f t="shared" si="0"/>
        <v>0.19854653213857335</v>
      </c>
      <c r="M43" s="1">
        <v>9284</v>
      </c>
      <c r="N43" s="5">
        <f t="shared" si="1"/>
        <v>0.65504833133422702</v>
      </c>
      <c r="O43" s="1">
        <v>310</v>
      </c>
      <c r="P43" s="5">
        <f t="shared" si="2"/>
        <v>2.1872574613702109E-2</v>
      </c>
      <c r="Q43" s="1">
        <v>827</v>
      </c>
      <c r="R43" s="5">
        <f t="shared" si="3"/>
        <v>5.8350384533973045E-2</v>
      </c>
      <c r="S43" s="1">
        <v>181</v>
      </c>
      <c r="T43" s="5">
        <f t="shared" si="4"/>
        <v>1.2770761306709941E-2</v>
      </c>
      <c r="U43" s="1">
        <v>757</v>
      </c>
      <c r="V43" s="14">
        <f t="shared" si="5"/>
        <v>5.3411416072814508E-2</v>
      </c>
    </row>
    <row r="44" spans="1:22" ht="20.149999999999999" customHeight="1" x14ac:dyDescent="0.35">
      <c r="A44" s="1">
        <v>109</v>
      </c>
      <c r="B44" s="1" t="s">
        <v>38</v>
      </c>
      <c r="C44" s="1">
        <v>220</v>
      </c>
      <c r="D44" s="1">
        <v>57</v>
      </c>
      <c r="E44" s="1">
        <v>161</v>
      </c>
      <c r="F44" s="1">
        <v>0</v>
      </c>
      <c r="G44" s="1">
        <v>1</v>
      </c>
      <c r="H44" s="1">
        <v>1</v>
      </c>
      <c r="I44" s="1">
        <v>0</v>
      </c>
      <c r="J44" s="1">
        <v>220</v>
      </c>
      <c r="K44" s="1">
        <v>16</v>
      </c>
      <c r="L44" s="5">
        <f t="shared" si="0"/>
        <v>7.2727272727272724E-2</v>
      </c>
      <c r="M44" s="1">
        <v>197</v>
      </c>
      <c r="N44" s="5">
        <f t="shared" si="1"/>
        <v>0.8954545454545455</v>
      </c>
      <c r="O44" s="1">
        <v>4</v>
      </c>
      <c r="P44" s="5">
        <f t="shared" si="2"/>
        <v>1.8181818181818181E-2</v>
      </c>
      <c r="Q44" s="1">
        <v>0</v>
      </c>
      <c r="R44" s="5">
        <f t="shared" si="3"/>
        <v>0</v>
      </c>
      <c r="S44" s="1">
        <v>0</v>
      </c>
      <c r="T44" s="5">
        <f t="shared" si="4"/>
        <v>0</v>
      </c>
      <c r="U44" s="1">
        <v>3</v>
      </c>
      <c r="V44" s="14">
        <f t="shared" si="5"/>
        <v>1.3636363636363636E-2</v>
      </c>
    </row>
    <row r="45" spans="1:22" ht="20.149999999999999" customHeight="1" x14ac:dyDescent="0.35">
      <c r="A45" s="1">
        <v>30</v>
      </c>
      <c r="B45" s="1" t="s">
        <v>39</v>
      </c>
      <c r="C45" s="1">
        <v>981</v>
      </c>
      <c r="D45" s="1">
        <v>399</v>
      </c>
      <c r="E45" s="1">
        <v>534</v>
      </c>
      <c r="F45" s="1">
        <v>46</v>
      </c>
      <c r="G45" s="1">
        <v>10</v>
      </c>
      <c r="H45" s="1">
        <v>5</v>
      </c>
      <c r="I45" s="1">
        <v>5</v>
      </c>
      <c r="J45" s="1">
        <v>999</v>
      </c>
      <c r="K45" s="1">
        <v>222</v>
      </c>
      <c r="L45" s="5">
        <f t="shared" si="0"/>
        <v>0.22222222222222221</v>
      </c>
      <c r="M45" s="1">
        <v>404</v>
      </c>
      <c r="N45" s="5">
        <f t="shared" si="1"/>
        <v>0.40440440440440439</v>
      </c>
      <c r="O45" s="1">
        <v>59</v>
      </c>
      <c r="P45" s="5">
        <f t="shared" si="2"/>
        <v>5.905905905905906E-2</v>
      </c>
      <c r="Q45" s="1">
        <v>201</v>
      </c>
      <c r="R45" s="5">
        <f t="shared" si="3"/>
        <v>0.20120120120120119</v>
      </c>
      <c r="S45" s="1">
        <v>31</v>
      </c>
      <c r="T45" s="5">
        <f t="shared" si="4"/>
        <v>3.1031031031031032E-2</v>
      </c>
      <c r="U45" s="1">
        <v>82</v>
      </c>
      <c r="V45" s="14">
        <f t="shared" si="5"/>
        <v>8.2082082082082078E-2</v>
      </c>
    </row>
    <row r="46" spans="1:22" ht="20.149999999999999" customHeight="1" x14ac:dyDescent="0.35">
      <c r="A46" s="1">
        <v>31</v>
      </c>
      <c r="B46" s="1" t="s">
        <v>40</v>
      </c>
      <c r="C46" s="1">
        <v>178</v>
      </c>
      <c r="D46" s="1">
        <v>80</v>
      </c>
      <c r="E46" s="1">
        <v>83</v>
      </c>
      <c r="F46" s="1">
        <v>5</v>
      </c>
      <c r="G46" s="1">
        <v>0</v>
      </c>
      <c r="H46" s="1">
        <v>0</v>
      </c>
      <c r="I46" s="1">
        <v>3</v>
      </c>
      <c r="J46" s="1">
        <v>171</v>
      </c>
      <c r="K46" s="1">
        <v>37</v>
      </c>
      <c r="L46" s="5">
        <f t="shared" si="0"/>
        <v>0.21637426900584794</v>
      </c>
      <c r="M46" s="1">
        <v>90</v>
      </c>
      <c r="N46" s="5">
        <f t="shared" si="1"/>
        <v>0.52631578947368418</v>
      </c>
      <c r="O46" s="1">
        <v>1</v>
      </c>
      <c r="P46" s="5">
        <f t="shared" si="2"/>
        <v>5.8479532163742687E-3</v>
      </c>
      <c r="Q46" s="1">
        <v>34</v>
      </c>
      <c r="R46" s="5">
        <f t="shared" si="3"/>
        <v>0.19883040935672514</v>
      </c>
      <c r="S46" s="1">
        <v>0</v>
      </c>
      <c r="T46" s="5">
        <f t="shared" si="4"/>
        <v>0</v>
      </c>
      <c r="U46" s="1">
        <v>9</v>
      </c>
      <c r="V46" s="14">
        <f t="shared" si="5"/>
        <v>5.2631578947368418E-2</v>
      </c>
    </row>
    <row r="47" spans="1:22" ht="20.149999999999999" customHeight="1" x14ac:dyDescent="0.35">
      <c r="A47" s="1">
        <v>32</v>
      </c>
      <c r="B47" s="1" t="s">
        <v>41</v>
      </c>
      <c r="C47" s="1">
        <v>334</v>
      </c>
      <c r="D47" s="1">
        <v>147</v>
      </c>
      <c r="E47" s="1">
        <v>140</v>
      </c>
      <c r="F47" s="1">
        <v>4</v>
      </c>
      <c r="G47" s="1">
        <v>0</v>
      </c>
      <c r="H47" s="1">
        <v>0</v>
      </c>
      <c r="I47" s="1">
        <v>0</v>
      </c>
      <c r="J47" s="1">
        <v>291</v>
      </c>
      <c r="K47" s="1">
        <v>86</v>
      </c>
      <c r="L47" s="5">
        <f t="shared" si="0"/>
        <v>0.29553264604810997</v>
      </c>
      <c r="M47" s="1">
        <v>101</v>
      </c>
      <c r="N47" s="5">
        <f t="shared" si="1"/>
        <v>0.34707903780068727</v>
      </c>
      <c r="O47" s="1">
        <v>27</v>
      </c>
      <c r="P47" s="5">
        <f t="shared" si="2"/>
        <v>9.2783505154639179E-2</v>
      </c>
      <c r="Q47" s="1">
        <v>68</v>
      </c>
      <c r="R47" s="5">
        <f t="shared" si="3"/>
        <v>0.23367697594501718</v>
      </c>
      <c r="S47" s="1">
        <v>9</v>
      </c>
      <c r="T47" s="5">
        <f t="shared" si="4"/>
        <v>3.0927835051546393E-2</v>
      </c>
      <c r="U47" s="1">
        <v>0</v>
      </c>
      <c r="V47" s="14">
        <f t="shared" si="5"/>
        <v>0</v>
      </c>
    </row>
    <row r="48" spans="1:22" ht="20.149999999999999" customHeight="1" x14ac:dyDescent="0.35">
      <c r="A48" s="1">
        <v>135</v>
      </c>
      <c r="B48" s="1" t="s">
        <v>42</v>
      </c>
      <c r="C48" s="1">
        <v>90</v>
      </c>
      <c r="D48" s="1">
        <v>29</v>
      </c>
      <c r="E48" s="1">
        <v>36</v>
      </c>
      <c r="F48" s="1">
        <v>6</v>
      </c>
      <c r="G48" s="1">
        <v>0</v>
      </c>
      <c r="H48" s="1">
        <v>0</v>
      </c>
      <c r="I48" s="1">
        <v>0</v>
      </c>
      <c r="J48" s="1">
        <v>71</v>
      </c>
      <c r="K48" s="1">
        <v>25</v>
      </c>
      <c r="L48" s="5">
        <f t="shared" si="0"/>
        <v>0.352112676056338</v>
      </c>
      <c r="M48" s="1">
        <v>27</v>
      </c>
      <c r="N48" s="5">
        <f t="shared" si="1"/>
        <v>0.38028169014084506</v>
      </c>
      <c r="O48" s="1">
        <v>18</v>
      </c>
      <c r="P48" s="5">
        <f t="shared" si="2"/>
        <v>0.25352112676056338</v>
      </c>
      <c r="Q48" s="1">
        <v>0</v>
      </c>
      <c r="R48" s="5">
        <f t="shared" si="3"/>
        <v>0</v>
      </c>
      <c r="S48" s="1">
        <v>1</v>
      </c>
      <c r="T48" s="5">
        <f t="shared" si="4"/>
        <v>1.4084507042253521E-2</v>
      </c>
      <c r="U48" s="1">
        <v>0</v>
      </c>
      <c r="V48" s="14">
        <f t="shared" si="5"/>
        <v>0</v>
      </c>
    </row>
    <row r="49" spans="1:22" ht="20.149999999999999" customHeight="1" x14ac:dyDescent="0.35">
      <c r="A49" s="1">
        <v>33</v>
      </c>
      <c r="B49" s="1" t="s">
        <v>43</v>
      </c>
      <c r="C49" s="1">
        <v>569</v>
      </c>
      <c r="D49" s="1">
        <v>215</v>
      </c>
      <c r="E49" s="1">
        <v>204</v>
      </c>
      <c r="F49" s="1">
        <v>11</v>
      </c>
      <c r="G49" s="1">
        <v>0</v>
      </c>
      <c r="H49" s="1">
        <v>0</v>
      </c>
      <c r="I49" s="1">
        <v>0</v>
      </c>
      <c r="J49" s="1">
        <v>430</v>
      </c>
      <c r="K49" s="1">
        <v>128</v>
      </c>
      <c r="L49" s="5">
        <f t="shared" si="0"/>
        <v>0.29767441860465116</v>
      </c>
      <c r="M49" s="1">
        <v>120</v>
      </c>
      <c r="N49" s="5">
        <f t="shared" si="1"/>
        <v>0.27906976744186046</v>
      </c>
      <c r="O49" s="1">
        <v>50</v>
      </c>
      <c r="P49" s="5">
        <f t="shared" si="2"/>
        <v>0.11627906976744186</v>
      </c>
      <c r="Q49" s="1">
        <v>113</v>
      </c>
      <c r="R49" s="5">
        <f t="shared" si="3"/>
        <v>0.26279069767441859</v>
      </c>
      <c r="S49" s="1">
        <v>10</v>
      </c>
      <c r="T49" s="5">
        <f t="shared" si="4"/>
        <v>2.3255813953488372E-2</v>
      </c>
      <c r="U49" s="1">
        <v>9</v>
      </c>
      <c r="V49" s="14">
        <f t="shared" si="5"/>
        <v>2.0930232558139535E-2</v>
      </c>
    </row>
    <row r="50" spans="1:22" ht="20.149999999999999" customHeight="1" x14ac:dyDescent="0.35">
      <c r="A50" s="1">
        <v>34</v>
      </c>
      <c r="B50" s="1" t="s">
        <v>44</v>
      </c>
      <c r="C50" s="1">
        <v>1142</v>
      </c>
      <c r="D50" s="1">
        <v>540</v>
      </c>
      <c r="E50" s="1">
        <v>491</v>
      </c>
      <c r="F50" s="1">
        <v>27</v>
      </c>
      <c r="G50" s="1">
        <v>4</v>
      </c>
      <c r="H50" s="1">
        <v>0</v>
      </c>
      <c r="I50" s="1">
        <v>1</v>
      </c>
      <c r="J50" s="1">
        <v>1063</v>
      </c>
      <c r="K50" s="1">
        <v>81</v>
      </c>
      <c r="L50" s="5">
        <f t="shared" si="0"/>
        <v>7.61994355597366E-2</v>
      </c>
      <c r="M50" s="1">
        <v>601</v>
      </c>
      <c r="N50" s="5">
        <f t="shared" si="1"/>
        <v>0.56538099717779866</v>
      </c>
      <c r="O50" s="1">
        <v>72</v>
      </c>
      <c r="P50" s="5">
        <f t="shared" si="2"/>
        <v>6.7732831608654745E-2</v>
      </c>
      <c r="Q50" s="1">
        <v>204</v>
      </c>
      <c r="R50" s="5">
        <f t="shared" si="3"/>
        <v>0.19190968955785512</v>
      </c>
      <c r="S50" s="1">
        <v>38</v>
      </c>
      <c r="T50" s="5">
        <f t="shared" si="4"/>
        <v>3.574788334901223E-2</v>
      </c>
      <c r="U50" s="1">
        <v>67</v>
      </c>
      <c r="V50" s="14">
        <f t="shared" si="5"/>
        <v>6.3029162746942619E-2</v>
      </c>
    </row>
    <row r="51" spans="1:22" ht="20.149999999999999" customHeight="1" x14ac:dyDescent="0.35">
      <c r="A51" s="1">
        <v>110</v>
      </c>
      <c r="B51" s="1" t="s">
        <v>45</v>
      </c>
      <c r="C51" s="1">
        <v>286</v>
      </c>
      <c r="D51" s="1">
        <v>106</v>
      </c>
      <c r="E51" s="1">
        <v>123</v>
      </c>
      <c r="F51" s="1">
        <v>5</v>
      </c>
      <c r="G51" s="1">
        <v>0</v>
      </c>
      <c r="H51" s="1">
        <v>0</v>
      </c>
      <c r="I51" s="1">
        <v>0</v>
      </c>
      <c r="J51" s="1">
        <v>234</v>
      </c>
      <c r="K51" s="1">
        <v>81</v>
      </c>
      <c r="L51" s="5">
        <f t="shared" si="0"/>
        <v>0.34615384615384615</v>
      </c>
      <c r="M51" s="1">
        <v>95</v>
      </c>
      <c r="N51" s="5">
        <f t="shared" si="1"/>
        <v>0.40598290598290598</v>
      </c>
      <c r="O51" s="1">
        <v>7</v>
      </c>
      <c r="P51" s="5">
        <f t="shared" si="2"/>
        <v>2.9914529914529916E-2</v>
      </c>
      <c r="Q51" s="1">
        <v>33</v>
      </c>
      <c r="R51" s="5">
        <f t="shared" si="3"/>
        <v>0.14102564102564102</v>
      </c>
      <c r="S51" s="1">
        <v>7</v>
      </c>
      <c r="T51" s="5">
        <f t="shared" si="4"/>
        <v>2.9914529914529916E-2</v>
      </c>
      <c r="U51" s="1">
        <v>11</v>
      </c>
      <c r="V51" s="14">
        <f t="shared" si="5"/>
        <v>4.7008547008547008E-2</v>
      </c>
    </row>
    <row r="52" spans="1:22" ht="20.149999999999999" customHeight="1" x14ac:dyDescent="0.35">
      <c r="A52" s="1">
        <v>111</v>
      </c>
      <c r="B52" s="1" t="s">
        <v>46</v>
      </c>
      <c r="C52" s="1">
        <v>81</v>
      </c>
      <c r="D52" s="1">
        <v>50</v>
      </c>
      <c r="E52" s="1">
        <v>23</v>
      </c>
      <c r="F52" s="1">
        <v>2</v>
      </c>
      <c r="G52" s="1">
        <v>0</v>
      </c>
      <c r="H52" s="1">
        <v>2</v>
      </c>
      <c r="I52" s="1">
        <v>0</v>
      </c>
      <c r="J52" s="1">
        <v>77</v>
      </c>
      <c r="K52" s="1">
        <v>36</v>
      </c>
      <c r="L52" s="5">
        <f t="shared" si="0"/>
        <v>0.46753246753246752</v>
      </c>
      <c r="M52" s="1">
        <v>16</v>
      </c>
      <c r="N52" s="5">
        <f t="shared" si="1"/>
        <v>0.20779220779220781</v>
      </c>
      <c r="O52" s="1">
        <v>1</v>
      </c>
      <c r="P52" s="5">
        <f t="shared" si="2"/>
        <v>1.2987012987012988E-2</v>
      </c>
      <c r="Q52" s="1">
        <v>19</v>
      </c>
      <c r="R52" s="5">
        <f t="shared" si="3"/>
        <v>0.24675324675324675</v>
      </c>
      <c r="S52" s="1">
        <v>1</v>
      </c>
      <c r="T52" s="5">
        <f t="shared" si="4"/>
        <v>1.2987012987012988E-2</v>
      </c>
      <c r="U52" s="1">
        <v>4</v>
      </c>
      <c r="V52" s="14">
        <f t="shared" si="5"/>
        <v>5.1948051948051951E-2</v>
      </c>
    </row>
    <row r="53" spans="1:22" ht="20.149999999999999" customHeight="1" x14ac:dyDescent="0.35">
      <c r="A53" s="1">
        <v>35</v>
      </c>
      <c r="B53" s="1" t="s">
        <v>47</v>
      </c>
      <c r="C53" s="1">
        <v>179</v>
      </c>
      <c r="D53" s="1">
        <v>122</v>
      </c>
      <c r="E53" s="1">
        <v>29</v>
      </c>
      <c r="F53" s="1">
        <v>13</v>
      </c>
      <c r="G53" s="1">
        <v>0</v>
      </c>
      <c r="H53" s="1">
        <v>1</v>
      </c>
      <c r="I53" s="1">
        <v>3</v>
      </c>
      <c r="J53" s="1">
        <v>168</v>
      </c>
      <c r="K53" s="1">
        <v>46</v>
      </c>
      <c r="L53" s="5">
        <f t="shared" si="0"/>
        <v>0.27380952380952384</v>
      </c>
      <c r="M53" s="1">
        <v>74</v>
      </c>
      <c r="N53" s="5">
        <f t="shared" si="1"/>
        <v>0.44047619047619047</v>
      </c>
      <c r="O53" s="1">
        <v>7</v>
      </c>
      <c r="P53" s="5">
        <f t="shared" si="2"/>
        <v>4.1666666666666664E-2</v>
      </c>
      <c r="Q53" s="1">
        <v>41</v>
      </c>
      <c r="R53" s="5">
        <f t="shared" si="3"/>
        <v>0.24404761904761904</v>
      </c>
      <c r="S53" s="1">
        <v>0</v>
      </c>
      <c r="T53" s="5">
        <f t="shared" si="4"/>
        <v>0</v>
      </c>
      <c r="U53" s="1">
        <v>0</v>
      </c>
      <c r="V53" s="14">
        <f t="shared" si="5"/>
        <v>0</v>
      </c>
    </row>
    <row r="54" spans="1:22" ht="20.149999999999999" customHeight="1" x14ac:dyDescent="0.35">
      <c r="A54" s="1">
        <v>36</v>
      </c>
      <c r="B54" s="1" t="s">
        <v>48</v>
      </c>
      <c r="C54" s="1">
        <v>480</v>
      </c>
      <c r="D54" s="1">
        <v>188</v>
      </c>
      <c r="E54" s="1">
        <v>187</v>
      </c>
      <c r="F54" s="1">
        <v>12</v>
      </c>
      <c r="G54" s="1">
        <v>0</v>
      </c>
      <c r="H54" s="1">
        <v>0</v>
      </c>
      <c r="I54" s="1">
        <v>14</v>
      </c>
      <c r="J54" s="1">
        <v>401</v>
      </c>
      <c r="K54" s="1">
        <v>80</v>
      </c>
      <c r="L54" s="5">
        <f t="shared" si="0"/>
        <v>0.19950124688279303</v>
      </c>
      <c r="M54" s="1">
        <v>132</v>
      </c>
      <c r="N54" s="5">
        <f t="shared" si="1"/>
        <v>0.32917705735660846</v>
      </c>
      <c r="O54" s="1">
        <v>36</v>
      </c>
      <c r="P54" s="5">
        <f t="shared" si="2"/>
        <v>8.9775561097256859E-2</v>
      </c>
      <c r="Q54" s="1">
        <v>132</v>
      </c>
      <c r="R54" s="5">
        <f t="shared" si="3"/>
        <v>0.32917705735660846</v>
      </c>
      <c r="S54" s="1">
        <v>21</v>
      </c>
      <c r="T54" s="5">
        <f t="shared" si="4"/>
        <v>5.2369077306733167E-2</v>
      </c>
      <c r="U54" s="1">
        <v>0</v>
      </c>
      <c r="V54" s="14">
        <f t="shared" si="5"/>
        <v>0</v>
      </c>
    </row>
    <row r="55" spans="1:22" ht="20.149999999999999" customHeight="1" x14ac:dyDescent="0.35">
      <c r="A55" s="1">
        <v>37</v>
      </c>
      <c r="B55" s="1" t="s">
        <v>49</v>
      </c>
      <c r="C55" s="1">
        <v>215</v>
      </c>
      <c r="D55" s="1">
        <v>51</v>
      </c>
      <c r="E55" s="1">
        <v>166</v>
      </c>
      <c r="F55" s="1">
        <v>3</v>
      </c>
      <c r="G55" s="1">
        <v>1</v>
      </c>
      <c r="H55" s="1">
        <v>0</v>
      </c>
      <c r="I55" s="1">
        <v>0</v>
      </c>
      <c r="J55" s="1">
        <v>221</v>
      </c>
      <c r="K55" s="1">
        <v>37</v>
      </c>
      <c r="L55" s="5">
        <f t="shared" si="0"/>
        <v>0.167420814479638</v>
      </c>
      <c r="M55" s="1">
        <v>115</v>
      </c>
      <c r="N55" s="5">
        <f t="shared" si="1"/>
        <v>0.52036199095022628</v>
      </c>
      <c r="O55" s="1">
        <v>17</v>
      </c>
      <c r="P55" s="5">
        <f t="shared" si="2"/>
        <v>7.6923076923076927E-2</v>
      </c>
      <c r="Q55" s="1">
        <v>43</v>
      </c>
      <c r="R55" s="5">
        <f t="shared" si="3"/>
        <v>0.19457013574660634</v>
      </c>
      <c r="S55" s="1">
        <v>7</v>
      </c>
      <c r="T55" s="5">
        <f t="shared" si="4"/>
        <v>3.1674208144796379E-2</v>
      </c>
      <c r="U55" s="1">
        <v>2</v>
      </c>
      <c r="V55" s="14">
        <f t="shared" si="5"/>
        <v>9.0497737556561094E-3</v>
      </c>
    </row>
    <row r="56" spans="1:22" ht="20.149999999999999" customHeight="1" x14ac:dyDescent="0.35">
      <c r="A56" s="1">
        <v>38</v>
      </c>
      <c r="B56" s="1" t="s">
        <v>50</v>
      </c>
      <c r="C56" s="1">
        <v>97</v>
      </c>
      <c r="D56" s="1">
        <v>46</v>
      </c>
      <c r="E56" s="1">
        <v>39</v>
      </c>
      <c r="F56" s="1">
        <v>4</v>
      </c>
      <c r="G56" s="1">
        <v>0</v>
      </c>
      <c r="H56" s="1">
        <v>0</v>
      </c>
      <c r="I56" s="1">
        <v>0</v>
      </c>
      <c r="J56" s="1">
        <v>89</v>
      </c>
      <c r="K56" s="1">
        <v>43</v>
      </c>
      <c r="L56" s="5">
        <f t="shared" si="0"/>
        <v>0.48314606741573035</v>
      </c>
      <c r="M56" s="1">
        <v>17</v>
      </c>
      <c r="N56" s="5">
        <f t="shared" si="1"/>
        <v>0.19101123595505617</v>
      </c>
      <c r="O56" s="1">
        <v>5</v>
      </c>
      <c r="P56" s="5">
        <f t="shared" si="2"/>
        <v>5.6179775280898875E-2</v>
      </c>
      <c r="Q56" s="1">
        <v>21</v>
      </c>
      <c r="R56" s="5">
        <f t="shared" si="3"/>
        <v>0.23595505617977527</v>
      </c>
      <c r="S56" s="1">
        <v>3</v>
      </c>
      <c r="T56" s="5">
        <f t="shared" si="4"/>
        <v>3.3707865168539325E-2</v>
      </c>
      <c r="U56" s="1">
        <v>0</v>
      </c>
      <c r="V56" s="14">
        <f t="shared" si="5"/>
        <v>0</v>
      </c>
    </row>
    <row r="57" spans="1:22" ht="20.149999999999999" customHeight="1" x14ac:dyDescent="0.35">
      <c r="A57" s="1">
        <v>39</v>
      </c>
      <c r="B57" s="1" t="s">
        <v>51</v>
      </c>
      <c r="C57" s="1">
        <v>248</v>
      </c>
      <c r="D57" s="1">
        <v>108</v>
      </c>
      <c r="E57" s="1">
        <v>109</v>
      </c>
      <c r="F57" s="1">
        <v>2</v>
      </c>
      <c r="G57" s="1">
        <v>0</v>
      </c>
      <c r="H57" s="1">
        <v>1</v>
      </c>
      <c r="I57" s="1">
        <v>0</v>
      </c>
      <c r="J57" s="1">
        <v>220</v>
      </c>
      <c r="K57" s="1">
        <v>58</v>
      </c>
      <c r="L57" s="5">
        <f t="shared" si="0"/>
        <v>0.26363636363636361</v>
      </c>
      <c r="M57" s="1">
        <v>68</v>
      </c>
      <c r="N57" s="5">
        <f t="shared" si="1"/>
        <v>0.30909090909090908</v>
      </c>
      <c r="O57" s="1">
        <v>2</v>
      </c>
      <c r="P57" s="5">
        <f t="shared" si="2"/>
        <v>9.0909090909090905E-3</v>
      </c>
      <c r="Q57" s="1">
        <v>89</v>
      </c>
      <c r="R57" s="5">
        <f t="shared" si="3"/>
        <v>0.40454545454545454</v>
      </c>
      <c r="S57" s="1">
        <v>3</v>
      </c>
      <c r="T57" s="5">
        <f t="shared" si="4"/>
        <v>1.3636363636363636E-2</v>
      </c>
      <c r="U57" s="1">
        <v>0</v>
      </c>
      <c r="V57" s="14">
        <f t="shared" si="5"/>
        <v>0</v>
      </c>
    </row>
    <row r="58" spans="1:22" ht="20.149999999999999" customHeight="1" x14ac:dyDescent="0.35">
      <c r="A58" s="1">
        <v>40</v>
      </c>
      <c r="B58" s="1" t="s">
        <v>52</v>
      </c>
      <c r="C58" s="1">
        <v>156</v>
      </c>
      <c r="D58" s="1">
        <v>58</v>
      </c>
      <c r="E58" s="1">
        <v>66</v>
      </c>
      <c r="F58" s="1">
        <v>3</v>
      </c>
      <c r="G58" s="1">
        <v>0</v>
      </c>
      <c r="H58" s="1">
        <v>0</v>
      </c>
      <c r="I58" s="1">
        <v>0</v>
      </c>
      <c r="J58" s="1">
        <v>127</v>
      </c>
      <c r="K58" s="1">
        <v>77</v>
      </c>
      <c r="L58" s="5">
        <f t="shared" si="0"/>
        <v>0.60629921259842523</v>
      </c>
      <c r="M58" s="1">
        <v>37</v>
      </c>
      <c r="N58" s="5">
        <f t="shared" si="1"/>
        <v>0.29133858267716534</v>
      </c>
      <c r="O58" s="1">
        <v>4</v>
      </c>
      <c r="P58" s="5">
        <f t="shared" si="2"/>
        <v>3.1496062992125984E-2</v>
      </c>
      <c r="Q58" s="1">
        <v>6</v>
      </c>
      <c r="R58" s="5">
        <f t="shared" si="3"/>
        <v>4.7244094488188976E-2</v>
      </c>
      <c r="S58" s="1">
        <v>0</v>
      </c>
      <c r="T58" s="5">
        <f t="shared" si="4"/>
        <v>0</v>
      </c>
      <c r="U58" s="1">
        <v>3</v>
      </c>
      <c r="V58" s="14">
        <f t="shared" si="5"/>
        <v>2.3622047244094488E-2</v>
      </c>
    </row>
    <row r="59" spans="1:22" ht="20.149999999999999" customHeight="1" x14ac:dyDescent="0.35">
      <c r="A59" s="1">
        <v>41</v>
      </c>
      <c r="B59" s="1" t="s">
        <v>53</v>
      </c>
      <c r="C59" s="1">
        <v>390</v>
      </c>
      <c r="D59" s="1">
        <v>198</v>
      </c>
      <c r="E59" s="1">
        <v>105</v>
      </c>
      <c r="F59" s="1">
        <v>13</v>
      </c>
      <c r="G59" s="1">
        <v>4</v>
      </c>
      <c r="H59" s="1">
        <v>0</v>
      </c>
      <c r="I59" s="1">
        <v>3</v>
      </c>
      <c r="J59" s="1">
        <v>323</v>
      </c>
      <c r="K59" s="1">
        <v>86</v>
      </c>
      <c r="L59" s="5">
        <f t="shared" si="0"/>
        <v>0.26625386996904027</v>
      </c>
      <c r="M59" s="1">
        <v>150</v>
      </c>
      <c r="N59" s="5">
        <f t="shared" si="1"/>
        <v>0.46439628482972134</v>
      </c>
      <c r="O59" s="1">
        <v>18</v>
      </c>
      <c r="P59" s="5">
        <f t="shared" si="2"/>
        <v>5.5727554179566562E-2</v>
      </c>
      <c r="Q59" s="1">
        <v>24</v>
      </c>
      <c r="R59" s="5">
        <f t="shared" si="3"/>
        <v>7.4303405572755415E-2</v>
      </c>
      <c r="S59" s="1">
        <v>16</v>
      </c>
      <c r="T59" s="5">
        <f t="shared" si="4"/>
        <v>4.9535603715170282E-2</v>
      </c>
      <c r="U59" s="1">
        <v>29</v>
      </c>
      <c r="V59" s="14">
        <f t="shared" si="5"/>
        <v>8.9783281733746126E-2</v>
      </c>
    </row>
    <row r="60" spans="1:22" ht="20.149999999999999" customHeight="1" x14ac:dyDescent="0.35">
      <c r="A60" s="1">
        <v>112</v>
      </c>
      <c r="B60" s="1" t="s">
        <v>54</v>
      </c>
      <c r="C60" s="1">
        <v>1800</v>
      </c>
      <c r="D60" s="1">
        <v>797</v>
      </c>
      <c r="E60" s="1">
        <v>567</v>
      </c>
      <c r="F60" s="1">
        <v>58</v>
      </c>
      <c r="G60" s="1">
        <v>0</v>
      </c>
      <c r="H60" s="1">
        <v>0</v>
      </c>
      <c r="I60" s="1">
        <v>8</v>
      </c>
      <c r="J60" s="1">
        <v>1430</v>
      </c>
      <c r="K60" s="1">
        <v>180</v>
      </c>
      <c r="L60" s="5">
        <f t="shared" si="0"/>
        <v>0.12587412587412589</v>
      </c>
      <c r="M60" s="1">
        <v>587</v>
      </c>
      <c r="N60" s="5">
        <f t="shared" si="1"/>
        <v>0.41048951048951049</v>
      </c>
      <c r="O60" s="1">
        <v>178</v>
      </c>
      <c r="P60" s="5">
        <f t="shared" si="2"/>
        <v>0.12447552447552447</v>
      </c>
      <c r="Q60" s="1">
        <v>332</v>
      </c>
      <c r="R60" s="5">
        <f t="shared" si="3"/>
        <v>0.23216783216783216</v>
      </c>
      <c r="S60" s="1">
        <v>66</v>
      </c>
      <c r="T60" s="5">
        <f t="shared" si="4"/>
        <v>4.6153846153846156E-2</v>
      </c>
      <c r="U60" s="1">
        <v>87</v>
      </c>
      <c r="V60" s="14">
        <f t="shared" si="5"/>
        <v>6.0839160839160841E-2</v>
      </c>
    </row>
    <row r="61" spans="1:22" ht="20.149999999999999" customHeight="1" x14ac:dyDescent="0.35">
      <c r="A61" s="1">
        <v>42</v>
      </c>
      <c r="B61" s="1" t="s">
        <v>55</v>
      </c>
      <c r="C61" s="1">
        <v>1524</v>
      </c>
      <c r="D61" s="1">
        <v>377</v>
      </c>
      <c r="E61" s="1">
        <v>1003</v>
      </c>
      <c r="F61" s="1">
        <v>28</v>
      </c>
      <c r="G61" s="1">
        <v>0</v>
      </c>
      <c r="H61" s="1">
        <v>2</v>
      </c>
      <c r="I61" s="1">
        <v>14</v>
      </c>
      <c r="J61" s="1">
        <v>1424</v>
      </c>
      <c r="K61" s="1">
        <v>234</v>
      </c>
      <c r="L61" s="5">
        <f t="shared" si="0"/>
        <v>0.16432584269662923</v>
      </c>
      <c r="M61" s="1">
        <v>975</v>
      </c>
      <c r="N61" s="5">
        <f t="shared" si="1"/>
        <v>0.6846910112359551</v>
      </c>
      <c r="O61" s="1">
        <v>59</v>
      </c>
      <c r="P61" s="5">
        <f t="shared" si="2"/>
        <v>4.1432584269662918E-2</v>
      </c>
      <c r="Q61" s="1">
        <v>121</v>
      </c>
      <c r="R61" s="5">
        <f t="shared" si="3"/>
        <v>8.497191011235955E-2</v>
      </c>
      <c r="S61" s="1">
        <v>26</v>
      </c>
      <c r="T61" s="5">
        <f t="shared" si="4"/>
        <v>1.8258426966292134E-2</v>
      </c>
      <c r="U61" s="1">
        <v>9</v>
      </c>
      <c r="V61" s="14">
        <f t="shared" si="5"/>
        <v>6.3202247191011234E-3</v>
      </c>
    </row>
    <row r="62" spans="1:22" ht="20.149999999999999" customHeight="1" x14ac:dyDescent="0.35">
      <c r="A62" s="1">
        <v>113</v>
      </c>
      <c r="B62" s="1" t="s">
        <v>56</v>
      </c>
      <c r="C62" s="1">
        <v>520</v>
      </c>
      <c r="D62" s="1">
        <v>165</v>
      </c>
      <c r="E62" s="1">
        <v>270</v>
      </c>
      <c r="F62" s="1">
        <v>6</v>
      </c>
      <c r="G62" s="1">
        <v>2</v>
      </c>
      <c r="H62" s="1">
        <v>2</v>
      </c>
      <c r="I62" s="1">
        <v>5</v>
      </c>
      <c r="J62" s="1">
        <v>450</v>
      </c>
      <c r="K62" s="1">
        <v>129</v>
      </c>
      <c r="L62" s="5">
        <f t="shared" si="0"/>
        <v>0.28666666666666668</v>
      </c>
      <c r="M62" s="1">
        <v>156</v>
      </c>
      <c r="N62" s="5">
        <f t="shared" si="1"/>
        <v>0.34666666666666668</v>
      </c>
      <c r="O62" s="1">
        <v>37</v>
      </c>
      <c r="P62" s="5">
        <f t="shared" si="2"/>
        <v>8.2222222222222224E-2</v>
      </c>
      <c r="Q62" s="1">
        <v>113</v>
      </c>
      <c r="R62" s="5">
        <f t="shared" si="3"/>
        <v>0.25111111111111112</v>
      </c>
      <c r="S62" s="1">
        <v>14</v>
      </c>
      <c r="T62" s="5">
        <f t="shared" si="4"/>
        <v>3.111111111111111E-2</v>
      </c>
      <c r="U62" s="1">
        <v>1</v>
      </c>
      <c r="V62" s="14">
        <f t="shared" si="5"/>
        <v>2.2222222222222222E-3</v>
      </c>
    </row>
    <row r="63" spans="1:22" ht="20.149999999999999" customHeight="1" x14ac:dyDescent="0.35">
      <c r="A63" s="1">
        <v>43</v>
      </c>
      <c r="B63" s="1" t="s">
        <v>57</v>
      </c>
      <c r="C63" s="1">
        <v>4293</v>
      </c>
      <c r="D63" s="1">
        <v>1419</v>
      </c>
      <c r="E63" s="1">
        <v>2250</v>
      </c>
      <c r="F63" s="1">
        <v>100</v>
      </c>
      <c r="G63" s="1">
        <v>10</v>
      </c>
      <c r="H63" s="1">
        <v>8</v>
      </c>
      <c r="I63" s="1">
        <v>26</v>
      </c>
      <c r="J63" s="1">
        <v>3813</v>
      </c>
      <c r="K63" s="1">
        <v>686</v>
      </c>
      <c r="L63" s="5">
        <f t="shared" si="0"/>
        <v>0.17991083136637817</v>
      </c>
      <c r="M63" s="1">
        <v>2055</v>
      </c>
      <c r="N63" s="5">
        <f t="shared" si="1"/>
        <v>0.53894571203776553</v>
      </c>
      <c r="O63" s="1">
        <v>170</v>
      </c>
      <c r="P63" s="5">
        <f t="shared" si="2"/>
        <v>4.4584316810910046E-2</v>
      </c>
      <c r="Q63" s="1">
        <v>491</v>
      </c>
      <c r="R63" s="5">
        <f t="shared" si="3"/>
        <v>0.12876999737739314</v>
      </c>
      <c r="S63" s="1">
        <v>62</v>
      </c>
      <c r="T63" s="5">
        <f t="shared" si="4"/>
        <v>1.6260162601626018E-2</v>
      </c>
      <c r="U63" s="1">
        <v>349</v>
      </c>
      <c r="V63" s="14">
        <f t="shared" si="5"/>
        <v>9.1528979805927085E-2</v>
      </c>
    </row>
    <row r="64" spans="1:22" ht="20.149999999999999" customHeight="1" x14ac:dyDescent="0.35">
      <c r="A64" s="1">
        <v>44</v>
      </c>
      <c r="B64" s="1" t="s">
        <v>58</v>
      </c>
      <c r="C64" s="1">
        <v>624</v>
      </c>
      <c r="D64" s="1">
        <v>267</v>
      </c>
      <c r="E64" s="1">
        <v>180</v>
      </c>
      <c r="F64" s="1">
        <v>18</v>
      </c>
      <c r="G64" s="1">
        <v>0</v>
      </c>
      <c r="H64" s="1">
        <v>0</v>
      </c>
      <c r="I64" s="1">
        <v>8</v>
      </c>
      <c r="J64" s="1">
        <v>473</v>
      </c>
      <c r="K64" s="1">
        <v>266</v>
      </c>
      <c r="L64" s="5">
        <f t="shared" si="0"/>
        <v>0.56236786469344613</v>
      </c>
      <c r="M64" s="1">
        <v>103</v>
      </c>
      <c r="N64" s="5">
        <f t="shared" si="1"/>
        <v>0.21775898520084566</v>
      </c>
      <c r="O64" s="1">
        <v>30</v>
      </c>
      <c r="P64" s="5">
        <f t="shared" si="2"/>
        <v>6.3424947145877375E-2</v>
      </c>
      <c r="Q64" s="1">
        <v>61</v>
      </c>
      <c r="R64" s="5">
        <f t="shared" si="3"/>
        <v>0.12896405919661733</v>
      </c>
      <c r="S64" s="1">
        <v>10</v>
      </c>
      <c r="T64" s="5">
        <f t="shared" si="4"/>
        <v>2.1141649048625793E-2</v>
      </c>
      <c r="U64" s="1">
        <v>3</v>
      </c>
      <c r="V64" s="14">
        <f t="shared" si="5"/>
        <v>6.3424947145877377E-3</v>
      </c>
    </row>
    <row r="65" spans="1:22" ht="20.149999999999999" customHeight="1" x14ac:dyDescent="0.35">
      <c r="A65" s="1">
        <v>45</v>
      </c>
      <c r="B65" s="1" t="s">
        <v>59</v>
      </c>
      <c r="C65" s="1">
        <v>17</v>
      </c>
      <c r="D65" s="1">
        <v>4</v>
      </c>
      <c r="E65" s="1">
        <v>12</v>
      </c>
      <c r="F65" s="1">
        <v>1</v>
      </c>
      <c r="G65" s="1">
        <v>0</v>
      </c>
      <c r="H65" s="1">
        <v>0</v>
      </c>
      <c r="I65" s="1">
        <v>0</v>
      </c>
      <c r="J65" s="1">
        <v>17</v>
      </c>
      <c r="K65" s="1">
        <v>1</v>
      </c>
      <c r="L65" s="5">
        <f t="shared" si="0"/>
        <v>5.8823529411764705E-2</v>
      </c>
      <c r="M65" s="1">
        <v>11</v>
      </c>
      <c r="N65" s="5">
        <f t="shared" si="1"/>
        <v>0.6470588235294118</v>
      </c>
      <c r="O65" s="1">
        <v>2</v>
      </c>
      <c r="P65" s="5">
        <f t="shared" si="2"/>
        <v>0.11764705882352941</v>
      </c>
      <c r="Q65" s="1">
        <v>3</v>
      </c>
      <c r="R65" s="5">
        <f t="shared" si="3"/>
        <v>0.17647058823529413</v>
      </c>
      <c r="S65" s="1">
        <v>0</v>
      </c>
      <c r="T65" s="5">
        <f t="shared" si="4"/>
        <v>0</v>
      </c>
      <c r="U65" s="1">
        <v>0</v>
      </c>
      <c r="V65" s="14">
        <f t="shared" si="5"/>
        <v>0</v>
      </c>
    </row>
    <row r="66" spans="1:22" ht="20.149999999999999" customHeight="1" x14ac:dyDescent="0.35">
      <c r="A66" s="1">
        <v>114</v>
      </c>
      <c r="B66" s="1" t="s">
        <v>60</v>
      </c>
      <c r="C66" s="1">
        <v>307</v>
      </c>
      <c r="D66" s="1">
        <v>291</v>
      </c>
      <c r="E66" s="1">
        <v>175</v>
      </c>
      <c r="F66" s="1">
        <v>26</v>
      </c>
      <c r="G66" s="1">
        <v>0</v>
      </c>
      <c r="H66" s="1">
        <v>0</v>
      </c>
      <c r="I66" s="1">
        <v>0</v>
      </c>
      <c r="J66" s="1">
        <v>492</v>
      </c>
      <c r="K66" s="1">
        <v>83</v>
      </c>
      <c r="L66" s="5">
        <f t="shared" si="0"/>
        <v>0.16869918699186992</v>
      </c>
      <c r="M66" s="1">
        <v>183</v>
      </c>
      <c r="N66" s="5">
        <f t="shared" si="1"/>
        <v>0.37195121951219512</v>
      </c>
      <c r="O66" s="1">
        <v>31</v>
      </c>
      <c r="P66" s="5">
        <f t="shared" si="2"/>
        <v>6.3008130081300809E-2</v>
      </c>
      <c r="Q66" s="1">
        <v>165</v>
      </c>
      <c r="R66" s="5">
        <f t="shared" si="3"/>
        <v>0.33536585365853661</v>
      </c>
      <c r="S66" s="1">
        <v>22</v>
      </c>
      <c r="T66" s="5">
        <f t="shared" si="4"/>
        <v>4.4715447154471545E-2</v>
      </c>
      <c r="U66" s="1">
        <v>8</v>
      </c>
      <c r="V66" s="14">
        <f t="shared" si="5"/>
        <v>1.6260162601626018E-2</v>
      </c>
    </row>
    <row r="67" spans="1:22" ht="20.149999999999999" customHeight="1" x14ac:dyDescent="0.35">
      <c r="A67" s="1">
        <v>46</v>
      </c>
      <c r="B67" s="1" t="s">
        <v>61</v>
      </c>
      <c r="C67" s="1">
        <v>459</v>
      </c>
      <c r="D67" s="1">
        <v>177</v>
      </c>
      <c r="E67" s="1">
        <v>246</v>
      </c>
      <c r="F67" s="1">
        <v>9</v>
      </c>
      <c r="G67" s="1">
        <v>0</v>
      </c>
      <c r="H67" s="1">
        <v>6</v>
      </c>
      <c r="I67" s="1">
        <v>2</v>
      </c>
      <c r="J67" s="1">
        <v>440</v>
      </c>
      <c r="K67" s="1">
        <v>87</v>
      </c>
      <c r="L67" s="5">
        <f t="shared" si="0"/>
        <v>0.19772727272727272</v>
      </c>
      <c r="M67" s="1">
        <v>191</v>
      </c>
      <c r="N67" s="5">
        <f t="shared" si="1"/>
        <v>0.43409090909090908</v>
      </c>
      <c r="O67" s="1">
        <v>27</v>
      </c>
      <c r="P67" s="5">
        <f t="shared" si="2"/>
        <v>6.1363636363636363E-2</v>
      </c>
      <c r="Q67" s="1">
        <v>102</v>
      </c>
      <c r="R67" s="5">
        <f t="shared" si="3"/>
        <v>0.23181818181818181</v>
      </c>
      <c r="S67" s="1">
        <v>31</v>
      </c>
      <c r="T67" s="5">
        <f t="shared" si="4"/>
        <v>7.045454545454545E-2</v>
      </c>
      <c r="U67" s="1">
        <v>2</v>
      </c>
      <c r="V67" s="14">
        <f t="shared" si="5"/>
        <v>4.5454545454545452E-3</v>
      </c>
    </row>
    <row r="68" spans="1:22" ht="20.149999999999999" customHeight="1" x14ac:dyDescent="0.35">
      <c r="A68" s="1">
        <v>48</v>
      </c>
      <c r="B68" s="1" t="s">
        <v>62</v>
      </c>
      <c r="C68" s="1">
        <v>415</v>
      </c>
      <c r="D68" s="1">
        <v>150</v>
      </c>
      <c r="E68" s="1">
        <v>199</v>
      </c>
      <c r="F68" s="1">
        <v>11</v>
      </c>
      <c r="G68" s="1">
        <v>0</v>
      </c>
      <c r="H68" s="1">
        <v>0</v>
      </c>
      <c r="I68" s="1">
        <v>3</v>
      </c>
      <c r="J68" s="1">
        <v>363</v>
      </c>
      <c r="K68" s="1">
        <v>101</v>
      </c>
      <c r="L68" s="5">
        <f t="shared" si="0"/>
        <v>0.27823691460055094</v>
      </c>
      <c r="M68" s="1">
        <v>138</v>
      </c>
      <c r="N68" s="5">
        <f t="shared" si="1"/>
        <v>0.38016528925619836</v>
      </c>
      <c r="O68" s="1">
        <v>53</v>
      </c>
      <c r="P68" s="5">
        <f t="shared" si="2"/>
        <v>0.14600550964187328</v>
      </c>
      <c r="Q68" s="1">
        <v>48</v>
      </c>
      <c r="R68" s="5">
        <f t="shared" si="3"/>
        <v>0.13223140495867769</v>
      </c>
      <c r="S68" s="1">
        <v>23</v>
      </c>
      <c r="T68" s="5">
        <f t="shared" si="4"/>
        <v>6.3360881542699726E-2</v>
      </c>
      <c r="U68" s="1">
        <v>0</v>
      </c>
      <c r="V68" s="14">
        <f t="shared" si="5"/>
        <v>0</v>
      </c>
    </row>
    <row r="69" spans="1:22" ht="20.149999999999999" customHeight="1" x14ac:dyDescent="0.35">
      <c r="A69" s="1">
        <v>50</v>
      </c>
      <c r="B69" s="1" t="s">
        <v>63</v>
      </c>
      <c r="C69" s="1">
        <v>184</v>
      </c>
      <c r="D69" s="1">
        <v>109</v>
      </c>
      <c r="E69" s="1">
        <v>49</v>
      </c>
      <c r="F69" s="1">
        <v>2</v>
      </c>
      <c r="G69" s="1">
        <v>0</v>
      </c>
      <c r="H69" s="1">
        <v>0</v>
      </c>
      <c r="I69" s="1">
        <v>1</v>
      </c>
      <c r="J69" s="1">
        <v>161</v>
      </c>
      <c r="K69" s="1">
        <v>37</v>
      </c>
      <c r="L69" s="5">
        <f t="shared" si="0"/>
        <v>0.22981366459627328</v>
      </c>
      <c r="M69" s="1">
        <v>45</v>
      </c>
      <c r="N69" s="5">
        <f t="shared" si="1"/>
        <v>0.27950310559006208</v>
      </c>
      <c r="O69" s="1">
        <v>29</v>
      </c>
      <c r="P69" s="5">
        <f t="shared" si="2"/>
        <v>0.18012422360248448</v>
      </c>
      <c r="Q69" s="1">
        <v>45</v>
      </c>
      <c r="R69" s="5">
        <f t="shared" si="3"/>
        <v>0.27950310559006208</v>
      </c>
      <c r="S69" s="1">
        <v>4</v>
      </c>
      <c r="T69" s="5">
        <f t="shared" si="4"/>
        <v>2.4844720496894408E-2</v>
      </c>
      <c r="U69" s="1">
        <v>1</v>
      </c>
      <c r="V69" s="14">
        <f t="shared" si="5"/>
        <v>6.2111801242236021E-3</v>
      </c>
    </row>
    <row r="70" spans="1:22" ht="20.149999999999999" customHeight="1" x14ac:dyDescent="0.35">
      <c r="A70" s="1">
        <v>49</v>
      </c>
      <c r="B70" s="1" t="s">
        <v>64</v>
      </c>
      <c r="C70" s="1">
        <v>50</v>
      </c>
      <c r="D70" s="1">
        <v>24</v>
      </c>
      <c r="E70" s="1">
        <v>15</v>
      </c>
      <c r="F70" s="1">
        <v>1</v>
      </c>
      <c r="G70" s="1">
        <v>0</v>
      </c>
      <c r="H70" s="1">
        <v>0</v>
      </c>
      <c r="I70" s="1">
        <v>0</v>
      </c>
      <c r="J70" s="1">
        <v>40</v>
      </c>
      <c r="K70" s="1">
        <v>14</v>
      </c>
      <c r="L70" s="5">
        <f t="shared" ref="L70:L133" si="6">K70/J70</f>
        <v>0.35</v>
      </c>
      <c r="M70" s="1">
        <v>15</v>
      </c>
      <c r="N70" s="5">
        <f t="shared" ref="N70:N133" si="7">M70/J70</f>
        <v>0.375</v>
      </c>
      <c r="O70" s="1">
        <v>1</v>
      </c>
      <c r="P70" s="5">
        <f t="shared" ref="P70:P133" si="8">O70/J70</f>
        <v>2.5000000000000001E-2</v>
      </c>
      <c r="Q70" s="1">
        <v>8</v>
      </c>
      <c r="R70" s="5">
        <f t="shared" ref="R70:R133" si="9">Q70/J70</f>
        <v>0.2</v>
      </c>
      <c r="S70" s="1">
        <v>1</v>
      </c>
      <c r="T70" s="5">
        <f t="shared" ref="T70:T133" si="10">S70/J70</f>
        <v>2.5000000000000001E-2</v>
      </c>
      <c r="U70" s="1">
        <v>1</v>
      </c>
      <c r="V70" s="14">
        <f t="shared" ref="V70:V133" si="11">U70/J70</f>
        <v>2.5000000000000001E-2</v>
      </c>
    </row>
    <row r="71" spans="1:22" ht="20.149999999999999" customHeight="1" x14ac:dyDescent="0.35">
      <c r="A71" s="1">
        <v>51</v>
      </c>
      <c r="B71" s="1" t="s">
        <v>65</v>
      </c>
      <c r="C71" s="1">
        <v>103</v>
      </c>
      <c r="D71" s="1">
        <v>37</v>
      </c>
      <c r="E71" s="1">
        <v>40</v>
      </c>
      <c r="F71" s="1">
        <v>6</v>
      </c>
      <c r="G71" s="1">
        <v>0</v>
      </c>
      <c r="H71" s="1">
        <v>0</v>
      </c>
      <c r="I71" s="1">
        <v>0</v>
      </c>
      <c r="J71" s="1">
        <v>83</v>
      </c>
      <c r="K71" s="1">
        <v>17</v>
      </c>
      <c r="L71" s="5">
        <f t="shared" si="6"/>
        <v>0.20481927710843373</v>
      </c>
      <c r="M71" s="1">
        <v>33</v>
      </c>
      <c r="N71" s="5">
        <f t="shared" si="7"/>
        <v>0.39759036144578314</v>
      </c>
      <c r="O71" s="1">
        <v>4</v>
      </c>
      <c r="P71" s="5">
        <f t="shared" si="8"/>
        <v>4.8192771084337352E-2</v>
      </c>
      <c r="Q71" s="1">
        <v>27</v>
      </c>
      <c r="R71" s="5">
        <f t="shared" si="9"/>
        <v>0.3253012048192771</v>
      </c>
      <c r="S71" s="1">
        <v>1</v>
      </c>
      <c r="T71" s="5">
        <f t="shared" si="10"/>
        <v>1.2048192771084338E-2</v>
      </c>
      <c r="U71" s="1">
        <v>1</v>
      </c>
      <c r="V71" s="14">
        <f t="shared" si="11"/>
        <v>1.2048192771084338E-2</v>
      </c>
    </row>
    <row r="72" spans="1:22" ht="20.149999999999999" customHeight="1" x14ac:dyDescent="0.35">
      <c r="A72" s="1">
        <v>52</v>
      </c>
      <c r="B72" s="1" t="s">
        <v>66</v>
      </c>
      <c r="C72" s="1">
        <v>262</v>
      </c>
      <c r="D72" s="1">
        <v>128</v>
      </c>
      <c r="E72" s="1">
        <v>59</v>
      </c>
      <c r="F72" s="1">
        <v>10</v>
      </c>
      <c r="G72" s="1">
        <v>0</v>
      </c>
      <c r="H72" s="1">
        <v>0</v>
      </c>
      <c r="I72" s="1">
        <v>5</v>
      </c>
      <c r="J72" s="1">
        <v>202</v>
      </c>
      <c r="K72" s="1">
        <v>108</v>
      </c>
      <c r="L72" s="5">
        <f t="shared" si="6"/>
        <v>0.53465346534653468</v>
      </c>
      <c r="M72" s="1">
        <v>42</v>
      </c>
      <c r="N72" s="5">
        <f t="shared" si="7"/>
        <v>0.20792079207920791</v>
      </c>
      <c r="O72" s="1">
        <v>8</v>
      </c>
      <c r="P72" s="5">
        <f t="shared" si="8"/>
        <v>3.9603960396039604E-2</v>
      </c>
      <c r="Q72" s="1">
        <v>20</v>
      </c>
      <c r="R72" s="5">
        <f t="shared" si="9"/>
        <v>9.9009900990099015E-2</v>
      </c>
      <c r="S72" s="1">
        <v>7</v>
      </c>
      <c r="T72" s="5">
        <f t="shared" si="10"/>
        <v>3.4653465346534656E-2</v>
      </c>
      <c r="U72" s="1">
        <v>17</v>
      </c>
      <c r="V72" s="14">
        <f t="shared" si="11"/>
        <v>8.4158415841584164E-2</v>
      </c>
    </row>
    <row r="73" spans="1:22" ht="20.149999999999999" customHeight="1" x14ac:dyDescent="0.35">
      <c r="A73" s="1">
        <v>53</v>
      </c>
      <c r="B73" s="1" t="s">
        <v>67</v>
      </c>
      <c r="C73" s="1">
        <v>6709</v>
      </c>
      <c r="D73" s="1">
        <v>1367</v>
      </c>
      <c r="E73" s="1">
        <v>5116</v>
      </c>
      <c r="F73" s="1">
        <v>63</v>
      </c>
      <c r="G73" s="1">
        <v>8</v>
      </c>
      <c r="H73" s="1">
        <v>0</v>
      </c>
      <c r="I73" s="1">
        <v>23</v>
      </c>
      <c r="J73" s="1">
        <v>6577</v>
      </c>
      <c r="K73" s="1">
        <v>1164</v>
      </c>
      <c r="L73" s="5">
        <f t="shared" si="6"/>
        <v>0.17698038619431353</v>
      </c>
      <c r="M73" s="1">
        <v>4362</v>
      </c>
      <c r="N73" s="5">
        <f t="shared" si="7"/>
        <v>0.66322031321271091</v>
      </c>
      <c r="O73" s="1">
        <v>170</v>
      </c>
      <c r="P73" s="5">
        <f t="shared" si="8"/>
        <v>2.5847650904667781E-2</v>
      </c>
      <c r="Q73" s="1">
        <v>270</v>
      </c>
      <c r="R73" s="5">
        <f t="shared" si="9"/>
        <v>4.10521514368253E-2</v>
      </c>
      <c r="S73" s="1">
        <v>65</v>
      </c>
      <c r="T73" s="5">
        <f t="shared" si="10"/>
        <v>9.8829253459023873E-3</v>
      </c>
      <c r="U73" s="1">
        <v>546</v>
      </c>
      <c r="V73" s="14">
        <f t="shared" si="11"/>
        <v>8.3016572905580052E-2</v>
      </c>
    </row>
    <row r="74" spans="1:22" ht="20.149999999999999" customHeight="1" x14ac:dyDescent="0.35">
      <c r="A74" s="1">
        <v>54</v>
      </c>
      <c r="B74" s="1" t="s">
        <v>68</v>
      </c>
      <c r="C74" s="1">
        <v>379</v>
      </c>
      <c r="D74" s="1">
        <v>170</v>
      </c>
      <c r="E74" s="1">
        <v>200</v>
      </c>
      <c r="F74" s="1">
        <v>24</v>
      </c>
      <c r="G74" s="1">
        <v>1</v>
      </c>
      <c r="H74" s="1">
        <v>0</v>
      </c>
      <c r="I74" s="1">
        <v>0</v>
      </c>
      <c r="J74" s="1">
        <v>395</v>
      </c>
      <c r="K74" s="1">
        <v>93</v>
      </c>
      <c r="L74" s="5">
        <f t="shared" si="6"/>
        <v>0.23544303797468355</v>
      </c>
      <c r="M74" s="1">
        <v>142</v>
      </c>
      <c r="N74" s="5">
        <f t="shared" si="7"/>
        <v>0.35949367088607592</v>
      </c>
      <c r="O74" s="1">
        <v>4</v>
      </c>
      <c r="P74" s="5">
        <f t="shared" si="8"/>
        <v>1.0126582278481013E-2</v>
      </c>
      <c r="Q74" s="1">
        <v>144</v>
      </c>
      <c r="R74" s="5">
        <f t="shared" si="9"/>
        <v>0.36455696202531646</v>
      </c>
      <c r="S74" s="1">
        <v>12</v>
      </c>
      <c r="T74" s="5">
        <f t="shared" si="10"/>
        <v>3.0379746835443037E-2</v>
      </c>
      <c r="U74" s="1">
        <v>0</v>
      </c>
      <c r="V74" s="14">
        <f t="shared" si="11"/>
        <v>0</v>
      </c>
    </row>
    <row r="75" spans="1:22" ht="20.149999999999999" customHeight="1" x14ac:dyDescent="0.35">
      <c r="A75" s="1">
        <v>55</v>
      </c>
      <c r="B75" s="1" t="s">
        <v>69</v>
      </c>
      <c r="C75" s="1">
        <v>129</v>
      </c>
      <c r="D75" s="1">
        <v>50</v>
      </c>
      <c r="E75" s="1">
        <v>49</v>
      </c>
      <c r="F75" s="1">
        <v>11</v>
      </c>
      <c r="G75" s="1">
        <v>0</v>
      </c>
      <c r="H75" s="1">
        <v>0</v>
      </c>
      <c r="I75" s="1">
        <v>1</v>
      </c>
      <c r="J75" s="1">
        <v>111</v>
      </c>
      <c r="K75" s="1">
        <v>31</v>
      </c>
      <c r="L75" s="5">
        <f t="shared" si="6"/>
        <v>0.27927927927927926</v>
      </c>
      <c r="M75" s="1">
        <v>41</v>
      </c>
      <c r="N75" s="5">
        <f t="shared" si="7"/>
        <v>0.36936936936936937</v>
      </c>
      <c r="O75" s="1">
        <v>8</v>
      </c>
      <c r="P75" s="5">
        <f t="shared" si="8"/>
        <v>7.2072072072072071E-2</v>
      </c>
      <c r="Q75" s="1">
        <v>23</v>
      </c>
      <c r="R75" s="5">
        <f t="shared" si="9"/>
        <v>0.2072072072072072</v>
      </c>
      <c r="S75" s="1">
        <v>7</v>
      </c>
      <c r="T75" s="5">
        <f t="shared" si="10"/>
        <v>6.3063063063063057E-2</v>
      </c>
      <c r="U75" s="1">
        <v>1</v>
      </c>
      <c r="V75" s="14">
        <f t="shared" si="11"/>
        <v>9.0090090090090089E-3</v>
      </c>
    </row>
    <row r="76" spans="1:22" ht="20.149999999999999" customHeight="1" x14ac:dyDescent="0.35">
      <c r="A76" s="1">
        <v>115</v>
      </c>
      <c r="B76" s="1" t="s">
        <v>70</v>
      </c>
      <c r="C76" s="1">
        <v>660</v>
      </c>
      <c r="D76" s="1">
        <v>225</v>
      </c>
      <c r="E76" s="1">
        <v>259</v>
      </c>
      <c r="F76" s="1">
        <v>30</v>
      </c>
      <c r="G76" s="1">
        <v>13</v>
      </c>
      <c r="H76" s="1">
        <v>1</v>
      </c>
      <c r="I76" s="1">
        <v>22</v>
      </c>
      <c r="J76" s="1">
        <v>550</v>
      </c>
      <c r="K76" s="1">
        <v>150</v>
      </c>
      <c r="L76" s="5">
        <f t="shared" si="6"/>
        <v>0.27272727272727271</v>
      </c>
      <c r="M76" s="1">
        <v>210</v>
      </c>
      <c r="N76" s="5">
        <f t="shared" si="7"/>
        <v>0.38181818181818183</v>
      </c>
      <c r="O76" s="1">
        <v>15</v>
      </c>
      <c r="P76" s="5">
        <f t="shared" si="8"/>
        <v>2.7272727272727271E-2</v>
      </c>
      <c r="Q76" s="1">
        <v>86</v>
      </c>
      <c r="R76" s="5">
        <f t="shared" si="9"/>
        <v>0.15636363636363637</v>
      </c>
      <c r="S76" s="1">
        <v>8</v>
      </c>
      <c r="T76" s="5">
        <f t="shared" si="10"/>
        <v>1.4545454545454545E-2</v>
      </c>
      <c r="U76" s="1">
        <v>81</v>
      </c>
      <c r="V76" s="14">
        <f t="shared" si="11"/>
        <v>0.14727272727272728</v>
      </c>
    </row>
    <row r="77" spans="1:22" ht="20.149999999999999" customHeight="1" x14ac:dyDescent="0.35">
      <c r="A77" s="1">
        <v>56</v>
      </c>
      <c r="B77" s="1" t="s">
        <v>71</v>
      </c>
      <c r="C77" s="1">
        <v>145</v>
      </c>
      <c r="D77" s="1">
        <v>52</v>
      </c>
      <c r="E77" s="1">
        <v>67</v>
      </c>
      <c r="F77" s="1">
        <v>2</v>
      </c>
      <c r="G77" s="1">
        <v>0</v>
      </c>
      <c r="H77" s="1">
        <v>0</v>
      </c>
      <c r="I77" s="1">
        <v>7</v>
      </c>
      <c r="J77" s="1">
        <v>128</v>
      </c>
      <c r="K77" s="1">
        <v>43</v>
      </c>
      <c r="L77" s="5">
        <f t="shared" si="6"/>
        <v>0.3359375</v>
      </c>
      <c r="M77" s="1">
        <v>33</v>
      </c>
      <c r="N77" s="5">
        <f t="shared" si="7"/>
        <v>0.2578125</v>
      </c>
      <c r="O77" s="1">
        <v>0</v>
      </c>
      <c r="P77" s="5">
        <f t="shared" si="8"/>
        <v>0</v>
      </c>
      <c r="Q77" s="1">
        <v>49</v>
      </c>
      <c r="R77" s="5">
        <f t="shared" si="9"/>
        <v>0.3828125</v>
      </c>
      <c r="S77" s="1">
        <v>3</v>
      </c>
      <c r="T77" s="5">
        <f t="shared" si="10"/>
        <v>2.34375E-2</v>
      </c>
      <c r="U77" s="1">
        <v>0</v>
      </c>
      <c r="V77" s="14">
        <f t="shared" si="11"/>
        <v>0</v>
      </c>
    </row>
    <row r="78" spans="1:22" ht="20.149999999999999" customHeight="1" x14ac:dyDescent="0.35">
      <c r="A78" s="1">
        <v>143</v>
      </c>
      <c r="B78" s="1" t="s">
        <v>72</v>
      </c>
      <c r="C78" s="1">
        <v>618</v>
      </c>
      <c r="D78" s="1">
        <v>260</v>
      </c>
      <c r="E78" s="1">
        <v>206</v>
      </c>
      <c r="F78" s="1">
        <v>3</v>
      </c>
      <c r="G78" s="1">
        <v>0</v>
      </c>
      <c r="H78" s="1">
        <v>0</v>
      </c>
      <c r="I78" s="1">
        <v>5</v>
      </c>
      <c r="J78" s="1">
        <v>474</v>
      </c>
      <c r="K78" s="1">
        <v>194</v>
      </c>
      <c r="L78" s="5">
        <f t="shared" si="6"/>
        <v>0.40928270042194093</v>
      </c>
      <c r="M78" s="1">
        <v>142</v>
      </c>
      <c r="N78" s="5">
        <f t="shared" si="7"/>
        <v>0.29957805907172996</v>
      </c>
      <c r="O78" s="1">
        <v>27</v>
      </c>
      <c r="P78" s="5">
        <f t="shared" si="8"/>
        <v>5.6962025316455694E-2</v>
      </c>
      <c r="Q78" s="1">
        <v>101</v>
      </c>
      <c r="R78" s="5">
        <f t="shared" si="9"/>
        <v>0.21308016877637131</v>
      </c>
      <c r="S78" s="1">
        <v>8</v>
      </c>
      <c r="T78" s="5">
        <f t="shared" si="10"/>
        <v>1.6877637130801686E-2</v>
      </c>
      <c r="U78" s="1">
        <v>2</v>
      </c>
      <c r="V78" s="14">
        <f t="shared" si="11"/>
        <v>4.2194092827004216E-3</v>
      </c>
    </row>
    <row r="79" spans="1:22" ht="20.149999999999999" customHeight="1" x14ac:dyDescent="0.35">
      <c r="A79" s="1">
        <v>144</v>
      </c>
      <c r="B79" s="1" t="s">
        <v>73</v>
      </c>
      <c r="C79" s="1">
        <v>311</v>
      </c>
      <c r="D79" s="1">
        <v>104</v>
      </c>
      <c r="E79" s="1">
        <v>148</v>
      </c>
      <c r="F79" s="1">
        <v>7</v>
      </c>
      <c r="G79" s="1">
        <v>1</v>
      </c>
      <c r="H79" s="1">
        <v>0</v>
      </c>
      <c r="I79" s="1">
        <v>4</v>
      </c>
      <c r="J79" s="1">
        <v>264</v>
      </c>
      <c r="K79" s="1">
        <v>112</v>
      </c>
      <c r="L79" s="5">
        <f t="shared" si="6"/>
        <v>0.42424242424242425</v>
      </c>
      <c r="M79" s="1">
        <v>79</v>
      </c>
      <c r="N79" s="5">
        <f t="shared" si="7"/>
        <v>0.29924242424242425</v>
      </c>
      <c r="O79" s="1">
        <v>8</v>
      </c>
      <c r="P79" s="5">
        <f t="shared" si="8"/>
        <v>3.0303030303030304E-2</v>
      </c>
      <c r="Q79" s="1">
        <v>56</v>
      </c>
      <c r="R79" s="5">
        <f t="shared" si="9"/>
        <v>0.21212121212121213</v>
      </c>
      <c r="S79" s="1">
        <v>5</v>
      </c>
      <c r="T79" s="5">
        <f t="shared" si="10"/>
        <v>1.893939393939394E-2</v>
      </c>
      <c r="U79" s="1">
        <v>4</v>
      </c>
      <c r="V79" s="14">
        <f t="shared" si="11"/>
        <v>1.5151515151515152E-2</v>
      </c>
    </row>
    <row r="80" spans="1:22" ht="20.149999999999999" customHeight="1" x14ac:dyDescent="0.35">
      <c r="A80" s="1">
        <v>116</v>
      </c>
      <c r="B80" s="1" t="s">
        <v>74</v>
      </c>
      <c r="C80" s="1">
        <v>152</v>
      </c>
      <c r="D80" s="1">
        <v>57</v>
      </c>
      <c r="E80" s="1">
        <v>58</v>
      </c>
      <c r="F80" s="1">
        <v>2</v>
      </c>
      <c r="G80" s="1">
        <v>0</v>
      </c>
      <c r="H80" s="1">
        <v>0</v>
      </c>
      <c r="I80" s="1">
        <v>1</v>
      </c>
      <c r="J80" s="1">
        <v>118</v>
      </c>
      <c r="K80" s="1">
        <v>43</v>
      </c>
      <c r="L80" s="5">
        <f t="shared" si="6"/>
        <v>0.36440677966101692</v>
      </c>
      <c r="M80" s="1">
        <v>43</v>
      </c>
      <c r="N80" s="5">
        <f t="shared" si="7"/>
        <v>0.36440677966101692</v>
      </c>
      <c r="O80" s="1">
        <v>6</v>
      </c>
      <c r="P80" s="5">
        <f t="shared" si="8"/>
        <v>5.0847457627118647E-2</v>
      </c>
      <c r="Q80" s="1">
        <v>21</v>
      </c>
      <c r="R80" s="5">
        <f t="shared" si="9"/>
        <v>0.17796610169491525</v>
      </c>
      <c r="S80" s="1">
        <v>4</v>
      </c>
      <c r="T80" s="5">
        <f t="shared" si="10"/>
        <v>3.3898305084745763E-2</v>
      </c>
      <c r="U80" s="1">
        <v>1</v>
      </c>
      <c r="V80" s="14">
        <f t="shared" si="11"/>
        <v>8.4745762711864406E-3</v>
      </c>
    </row>
    <row r="81" spans="1:22" ht="20.149999999999999" customHeight="1" x14ac:dyDescent="0.35">
      <c r="A81" s="1">
        <v>57</v>
      </c>
      <c r="B81" s="1" t="s">
        <v>75</v>
      </c>
      <c r="C81" s="1">
        <v>89</v>
      </c>
      <c r="D81" s="1">
        <v>42</v>
      </c>
      <c r="E81" s="1">
        <v>25</v>
      </c>
      <c r="F81" s="1">
        <v>0</v>
      </c>
      <c r="G81" s="1">
        <v>0</v>
      </c>
      <c r="H81" s="1">
        <v>0</v>
      </c>
      <c r="I81" s="1">
        <v>3</v>
      </c>
      <c r="J81" s="1">
        <v>70</v>
      </c>
      <c r="K81" s="1">
        <v>17</v>
      </c>
      <c r="L81" s="5">
        <f t="shared" si="6"/>
        <v>0.24285714285714285</v>
      </c>
      <c r="M81" s="1">
        <v>24</v>
      </c>
      <c r="N81" s="5">
        <f t="shared" si="7"/>
        <v>0.34285714285714286</v>
      </c>
      <c r="O81" s="1">
        <v>4</v>
      </c>
      <c r="P81" s="5">
        <f t="shared" si="8"/>
        <v>5.7142857142857141E-2</v>
      </c>
      <c r="Q81" s="1">
        <v>21</v>
      </c>
      <c r="R81" s="5">
        <f t="shared" si="9"/>
        <v>0.3</v>
      </c>
      <c r="S81" s="1">
        <v>4</v>
      </c>
      <c r="T81" s="5">
        <f t="shared" si="10"/>
        <v>5.7142857142857141E-2</v>
      </c>
      <c r="U81" s="1">
        <v>0</v>
      </c>
      <c r="V81" s="14">
        <f t="shared" si="11"/>
        <v>0</v>
      </c>
    </row>
    <row r="82" spans="1:22" ht="20.149999999999999" customHeight="1" x14ac:dyDescent="0.35">
      <c r="A82" s="1">
        <v>58</v>
      </c>
      <c r="B82" s="1" t="s">
        <v>76</v>
      </c>
      <c r="C82" s="1">
        <v>352</v>
      </c>
      <c r="D82" s="1">
        <v>145</v>
      </c>
      <c r="E82" s="1">
        <v>129</v>
      </c>
      <c r="F82" s="1">
        <v>8</v>
      </c>
      <c r="G82" s="1">
        <v>4</v>
      </c>
      <c r="H82" s="1">
        <v>0</v>
      </c>
      <c r="I82" s="1">
        <v>1</v>
      </c>
      <c r="J82" s="1">
        <v>287</v>
      </c>
      <c r="K82" s="1">
        <v>71</v>
      </c>
      <c r="L82" s="5">
        <f t="shared" si="6"/>
        <v>0.24738675958188153</v>
      </c>
      <c r="M82" s="1">
        <v>104</v>
      </c>
      <c r="N82" s="5">
        <f t="shared" si="7"/>
        <v>0.3623693379790941</v>
      </c>
      <c r="O82" s="1">
        <v>8</v>
      </c>
      <c r="P82" s="5">
        <f t="shared" si="8"/>
        <v>2.7874564459930314E-2</v>
      </c>
      <c r="Q82" s="1">
        <v>84</v>
      </c>
      <c r="R82" s="5">
        <f t="shared" si="9"/>
        <v>0.29268292682926828</v>
      </c>
      <c r="S82" s="1">
        <v>7</v>
      </c>
      <c r="T82" s="5">
        <f t="shared" si="10"/>
        <v>2.4390243902439025E-2</v>
      </c>
      <c r="U82" s="1">
        <v>13</v>
      </c>
      <c r="V82" s="14">
        <f t="shared" si="11"/>
        <v>4.5296167247386762E-2</v>
      </c>
    </row>
    <row r="83" spans="1:22" ht="20.149999999999999" customHeight="1" x14ac:dyDescent="0.35">
      <c r="A83" s="1">
        <v>59</v>
      </c>
      <c r="B83" s="1" t="s">
        <v>77</v>
      </c>
      <c r="C83" s="1">
        <v>102</v>
      </c>
      <c r="D83" s="1">
        <v>35</v>
      </c>
      <c r="E83" s="1">
        <v>32</v>
      </c>
      <c r="F83" s="1">
        <v>3</v>
      </c>
      <c r="G83" s="1">
        <v>0</v>
      </c>
      <c r="H83" s="1">
        <v>0</v>
      </c>
      <c r="I83" s="1">
        <v>0</v>
      </c>
      <c r="J83" s="1">
        <v>70</v>
      </c>
      <c r="K83" s="1">
        <v>18</v>
      </c>
      <c r="L83" s="5">
        <f t="shared" si="6"/>
        <v>0.25714285714285712</v>
      </c>
      <c r="M83" s="1">
        <v>22</v>
      </c>
      <c r="N83" s="5">
        <f t="shared" si="7"/>
        <v>0.31428571428571428</v>
      </c>
      <c r="O83" s="1">
        <v>1</v>
      </c>
      <c r="P83" s="5">
        <f t="shared" si="8"/>
        <v>1.4285714285714285E-2</v>
      </c>
      <c r="Q83" s="1">
        <v>10</v>
      </c>
      <c r="R83" s="5">
        <f t="shared" si="9"/>
        <v>0.14285714285714285</v>
      </c>
      <c r="S83" s="1">
        <v>3</v>
      </c>
      <c r="T83" s="5">
        <f t="shared" si="10"/>
        <v>4.2857142857142858E-2</v>
      </c>
      <c r="U83" s="1">
        <v>16</v>
      </c>
      <c r="V83" s="14">
        <f t="shared" si="11"/>
        <v>0.22857142857142856</v>
      </c>
    </row>
    <row r="84" spans="1:22" ht="20.149999999999999" customHeight="1" x14ac:dyDescent="0.35">
      <c r="A84" s="1">
        <v>60</v>
      </c>
      <c r="B84" s="1" t="s">
        <v>78</v>
      </c>
      <c r="C84" s="1">
        <v>731</v>
      </c>
      <c r="D84" s="1">
        <v>293</v>
      </c>
      <c r="E84" s="1">
        <v>385</v>
      </c>
      <c r="F84" s="1">
        <v>20</v>
      </c>
      <c r="G84" s="1">
        <v>0</v>
      </c>
      <c r="H84" s="1">
        <v>0</v>
      </c>
      <c r="I84" s="1">
        <v>5</v>
      </c>
      <c r="J84" s="1">
        <v>703</v>
      </c>
      <c r="K84" s="1">
        <v>202</v>
      </c>
      <c r="L84" s="5">
        <f t="shared" si="6"/>
        <v>0.28733997155049784</v>
      </c>
      <c r="M84" s="1">
        <v>346</v>
      </c>
      <c r="N84" s="5">
        <f t="shared" si="7"/>
        <v>0.49217638691322901</v>
      </c>
      <c r="O84" s="1">
        <v>25</v>
      </c>
      <c r="P84" s="5">
        <f t="shared" si="8"/>
        <v>3.5561877667140827E-2</v>
      </c>
      <c r="Q84" s="1">
        <v>104</v>
      </c>
      <c r="R84" s="5">
        <f t="shared" si="9"/>
        <v>0.14793741109530584</v>
      </c>
      <c r="S84" s="1">
        <v>15</v>
      </c>
      <c r="T84" s="5">
        <f t="shared" si="10"/>
        <v>2.1337126600284494E-2</v>
      </c>
      <c r="U84" s="1">
        <v>11</v>
      </c>
      <c r="V84" s="14">
        <f t="shared" si="11"/>
        <v>1.5647226173541962E-2</v>
      </c>
    </row>
    <row r="85" spans="1:22" ht="20.149999999999999" customHeight="1" x14ac:dyDescent="0.35">
      <c r="A85" s="1">
        <v>62</v>
      </c>
      <c r="B85" s="1" t="s">
        <v>79</v>
      </c>
      <c r="C85" s="1">
        <v>172</v>
      </c>
      <c r="D85" s="1">
        <v>50</v>
      </c>
      <c r="E85" s="1">
        <v>74</v>
      </c>
      <c r="F85" s="1">
        <v>6</v>
      </c>
      <c r="G85" s="1">
        <v>0</v>
      </c>
      <c r="H85" s="1">
        <v>0</v>
      </c>
      <c r="I85" s="1">
        <v>4</v>
      </c>
      <c r="J85" s="1">
        <v>134</v>
      </c>
      <c r="K85" s="1">
        <v>27</v>
      </c>
      <c r="L85" s="5">
        <f t="shared" si="6"/>
        <v>0.20149253731343283</v>
      </c>
      <c r="M85" s="1">
        <v>61</v>
      </c>
      <c r="N85" s="5">
        <f t="shared" si="7"/>
        <v>0.45522388059701491</v>
      </c>
      <c r="O85" s="1">
        <v>3</v>
      </c>
      <c r="P85" s="5">
        <f t="shared" si="8"/>
        <v>2.2388059701492536E-2</v>
      </c>
      <c r="Q85" s="1">
        <v>41</v>
      </c>
      <c r="R85" s="5">
        <f t="shared" si="9"/>
        <v>0.30597014925373134</v>
      </c>
      <c r="S85" s="1">
        <v>2</v>
      </c>
      <c r="T85" s="5">
        <f t="shared" si="10"/>
        <v>1.4925373134328358E-2</v>
      </c>
      <c r="U85" s="1">
        <v>0</v>
      </c>
      <c r="V85" s="14">
        <f t="shared" si="11"/>
        <v>0</v>
      </c>
    </row>
    <row r="86" spans="1:22" ht="20.149999999999999" customHeight="1" x14ac:dyDescent="0.35">
      <c r="A86" s="1">
        <v>63</v>
      </c>
      <c r="B86" s="1" t="s">
        <v>80</v>
      </c>
      <c r="C86" s="1">
        <v>254</v>
      </c>
      <c r="D86" s="1">
        <v>96</v>
      </c>
      <c r="E86" s="1">
        <v>137</v>
      </c>
      <c r="F86" s="1">
        <v>2</v>
      </c>
      <c r="G86" s="1">
        <v>0</v>
      </c>
      <c r="H86" s="1">
        <v>0</v>
      </c>
      <c r="I86" s="1">
        <v>0</v>
      </c>
      <c r="J86" s="1">
        <v>235</v>
      </c>
      <c r="K86" s="1">
        <v>57</v>
      </c>
      <c r="L86" s="5">
        <f t="shared" si="6"/>
        <v>0.24255319148936169</v>
      </c>
      <c r="M86" s="1">
        <v>111</v>
      </c>
      <c r="N86" s="5">
        <f t="shared" si="7"/>
        <v>0.47234042553191491</v>
      </c>
      <c r="O86" s="1">
        <v>8</v>
      </c>
      <c r="P86" s="5">
        <f t="shared" si="8"/>
        <v>3.4042553191489362E-2</v>
      </c>
      <c r="Q86" s="1">
        <v>52</v>
      </c>
      <c r="R86" s="5">
        <f t="shared" si="9"/>
        <v>0.22127659574468084</v>
      </c>
      <c r="S86" s="1">
        <v>6</v>
      </c>
      <c r="T86" s="5">
        <f t="shared" si="10"/>
        <v>2.553191489361702E-2</v>
      </c>
      <c r="U86" s="1">
        <v>1</v>
      </c>
      <c r="V86" s="14">
        <f t="shared" si="11"/>
        <v>4.2553191489361703E-3</v>
      </c>
    </row>
    <row r="87" spans="1:22" ht="20.149999999999999" customHeight="1" x14ac:dyDescent="0.35">
      <c r="A87" s="1">
        <v>117</v>
      </c>
      <c r="B87" s="1" t="s">
        <v>81</v>
      </c>
      <c r="C87" s="1">
        <v>2125</v>
      </c>
      <c r="D87" s="1">
        <v>690</v>
      </c>
      <c r="E87" s="1">
        <v>861</v>
      </c>
      <c r="F87" s="1">
        <v>46</v>
      </c>
      <c r="G87" s="1">
        <v>0</v>
      </c>
      <c r="H87" s="1">
        <v>1</v>
      </c>
      <c r="I87" s="1">
        <v>37</v>
      </c>
      <c r="J87" s="1">
        <v>1635</v>
      </c>
      <c r="K87" s="1">
        <v>320</v>
      </c>
      <c r="L87" s="5">
        <f t="shared" si="6"/>
        <v>0.19571865443425077</v>
      </c>
      <c r="M87" s="1">
        <v>576</v>
      </c>
      <c r="N87" s="5">
        <f t="shared" si="7"/>
        <v>0.3522935779816514</v>
      </c>
      <c r="O87" s="1">
        <v>167</v>
      </c>
      <c r="P87" s="5">
        <f t="shared" si="8"/>
        <v>0.10214067278287461</v>
      </c>
      <c r="Q87" s="1">
        <v>332</v>
      </c>
      <c r="R87" s="5">
        <f t="shared" si="9"/>
        <v>0.20305810397553517</v>
      </c>
      <c r="S87" s="1">
        <v>77</v>
      </c>
      <c r="T87" s="5">
        <f t="shared" si="10"/>
        <v>4.7094801223241591E-2</v>
      </c>
      <c r="U87" s="1">
        <v>163</v>
      </c>
      <c r="V87" s="14">
        <f t="shared" si="11"/>
        <v>9.9694189602446484E-2</v>
      </c>
    </row>
    <row r="88" spans="1:22" ht="20.149999999999999" customHeight="1" x14ac:dyDescent="0.35">
      <c r="A88" s="1">
        <v>118</v>
      </c>
      <c r="B88" s="1" t="s">
        <v>82</v>
      </c>
      <c r="C88" s="1">
        <v>2813</v>
      </c>
      <c r="D88" s="1">
        <v>838</v>
      </c>
      <c r="E88" s="1">
        <v>712</v>
      </c>
      <c r="F88" s="1">
        <v>44</v>
      </c>
      <c r="G88" s="1">
        <v>1</v>
      </c>
      <c r="H88" s="1">
        <v>11</v>
      </c>
      <c r="I88" s="1">
        <v>26</v>
      </c>
      <c r="J88" s="1">
        <v>1632</v>
      </c>
      <c r="K88" s="1">
        <v>320</v>
      </c>
      <c r="L88" s="5">
        <f t="shared" si="6"/>
        <v>0.19607843137254902</v>
      </c>
      <c r="M88" s="1">
        <v>734</v>
      </c>
      <c r="N88" s="5">
        <f t="shared" si="7"/>
        <v>0.44975490196078433</v>
      </c>
      <c r="O88" s="1">
        <v>183</v>
      </c>
      <c r="P88" s="5">
        <f t="shared" si="8"/>
        <v>0.11213235294117647</v>
      </c>
      <c r="Q88" s="1">
        <v>286</v>
      </c>
      <c r="R88" s="5">
        <f t="shared" si="9"/>
        <v>0.17524509803921567</v>
      </c>
      <c r="S88" s="1">
        <v>80</v>
      </c>
      <c r="T88" s="5">
        <f t="shared" si="10"/>
        <v>4.9019607843137254E-2</v>
      </c>
      <c r="U88" s="1">
        <v>29</v>
      </c>
      <c r="V88" s="14">
        <f t="shared" si="11"/>
        <v>1.7769607843137254E-2</v>
      </c>
    </row>
    <row r="89" spans="1:22" ht="20.149999999999999" customHeight="1" x14ac:dyDescent="0.35">
      <c r="A89" s="1">
        <v>65</v>
      </c>
      <c r="B89" s="1" t="s">
        <v>83</v>
      </c>
      <c r="C89" s="1">
        <v>131</v>
      </c>
      <c r="D89" s="1">
        <v>69</v>
      </c>
      <c r="E89" s="1">
        <v>37</v>
      </c>
      <c r="F89" s="1">
        <v>0</v>
      </c>
      <c r="G89" s="1">
        <v>0</v>
      </c>
      <c r="H89" s="1">
        <v>0</v>
      </c>
      <c r="I89" s="1">
        <v>0</v>
      </c>
      <c r="J89" s="1">
        <v>106</v>
      </c>
      <c r="K89" s="1">
        <v>16</v>
      </c>
      <c r="L89" s="5">
        <f t="shared" si="6"/>
        <v>0.15094339622641509</v>
      </c>
      <c r="M89" s="1">
        <v>37</v>
      </c>
      <c r="N89" s="5">
        <f t="shared" si="7"/>
        <v>0.34905660377358488</v>
      </c>
      <c r="O89" s="1">
        <v>6</v>
      </c>
      <c r="P89" s="5">
        <f t="shared" si="8"/>
        <v>5.6603773584905662E-2</v>
      </c>
      <c r="Q89" s="1">
        <v>41</v>
      </c>
      <c r="R89" s="5">
        <f t="shared" si="9"/>
        <v>0.3867924528301887</v>
      </c>
      <c r="S89" s="1">
        <v>4</v>
      </c>
      <c r="T89" s="5">
        <f t="shared" si="10"/>
        <v>3.7735849056603772E-2</v>
      </c>
      <c r="U89" s="1">
        <v>2</v>
      </c>
      <c r="V89" s="14">
        <f t="shared" si="11"/>
        <v>1.8867924528301886E-2</v>
      </c>
    </row>
    <row r="90" spans="1:22" ht="20.149999999999999" customHeight="1" x14ac:dyDescent="0.35">
      <c r="A90" s="1">
        <v>66</v>
      </c>
      <c r="B90" s="1" t="s">
        <v>84</v>
      </c>
      <c r="C90" s="1">
        <v>109</v>
      </c>
      <c r="D90" s="1">
        <v>47</v>
      </c>
      <c r="E90" s="1">
        <v>41</v>
      </c>
      <c r="F90" s="1">
        <v>3</v>
      </c>
      <c r="G90" s="1">
        <v>0</v>
      </c>
      <c r="H90" s="1">
        <v>0</v>
      </c>
      <c r="I90" s="1">
        <v>0</v>
      </c>
      <c r="J90" s="1">
        <v>91</v>
      </c>
      <c r="K90" s="1">
        <v>21</v>
      </c>
      <c r="L90" s="5">
        <f t="shared" si="6"/>
        <v>0.23076923076923078</v>
      </c>
      <c r="M90" s="1">
        <v>29</v>
      </c>
      <c r="N90" s="5">
        <f t="shared" si="7"/>
        <v>0.31868131868131866</v>
      </c>
      <c r="O90" s="1">
        <v>4</v>
      </c>
      <c r="P90" s="5">
        <f t="shared" si="8"/>
        <v>4.3956043956043959E-2</v>
      </c>
      <c r="Q90" s="1">
        <v>29</v>
      </c>
      <c r="R90" s="5">
        <f t="shared" si="9"/>
        <v>0.31868131868131866</v>
      </c>
      <c r="S90" s="1">
        <v>5</v>
      </c>
      <c r="T90" s="5">
        <f t="shared" si="10"/>
        <v>5.4945054945054944E-2</v>
      </c>
      <c r="U90" s="1">
        <v>3</v>
      </c>
      <c r="V90" s="14">
        <f t="shared" si="11"/>
        <v>3.2967032967032968E-2</v>
      </c>
    </row>
    <row r="91" spans="1:22" ht="20.149999999999999" customHeight="1" x14ac:dyDescent="0.35">
      <c r="A91" s="1">
        <v>119</v>
      </c>
      <c r="B91" s="1" t="s">
        <v>85</v>
      </c>
      <c r="C91" s="1">
        <v>81</v>
      </c>
      <c r="D91" s="1">
        <v>29</v>
      </c>
      <c r="E91" s="1">
        <v>44</v>
      </c>
      <c r="F91" s="1">
        <v>2</v>
      </c>
      <c r="G91" s="1">
        <v>0</v>
      </c>
      <c r="H91" s="1">
        <v>0</v>
      </c>
      <c r="I91" s="1">
        <v>1</v>
      </c>
      <c r="J91" s="1">
        <v>76</v>
      </c>
      <c r="K91" s="1">
        <v>21</v>
      </c>
      <c r="L91" s="5">
        <f t="shared" si="6"/>
        <v>0.27631578947368424</v>
      </c>
      <c r="M91" s="1">
        <v>42</v>
      </c>
      <c r="N91" s="5">
        <f t="shared" si="7"/>
        <v>0.55263157894736847</v>
      </c>
      <c r="O91" s="1">
        <v>0</v>
      </c>
      <c r="P91" s="5">
        <f t="shared" si="8"/>
        <v>0</v>
      </c>
      <c r="Q91" s="1">
        <v>10</v>
      </c>
      <c r="R91" s="5">
        <f t="shared" si="9"/>
        <v>0.13157894736842105</v>
      </c>
      <c r="S91" s="1">
        <v>2</v>
      </c>
      <c r="T91" s="5">
        <f t="shared" si="10"/>
        <v>2.6315789473684209E-2</v>
      </c>
      <c r="U91" s="1">
        <v>1</v>
      </c>
      <c r="V91" s="14">
        <f t="shared" si="11"/>
        <v>1.3157894736842105E-2</v>
      </c>
    </row>
    <row r="92" spans="1:22" ht="20.149999999999999" customHeight="1" x14ac:dyDescent="0.35">
      <c r="A92" s="1">
        <v>67</v>
      </c>
      <c r="B92" s="1" t="s">
        <v>86</v>
      </c>
      <c r="C92" s="1">
        <v>187</v>
      </c>
      <c r="D92" s="1">
        <v>66</v>
      </c>
      <c r="E92" s="1">
        <v>58</v>
      </c>
      <c r="F92" s="1">
        <v>3</v>
      </c>
      <c r="G92" s="1">
        <v>0</v>
      </c>
      <c r="H92" s="1">
        <v>0</v>
      </c>
      <c r="I92" s="1">
        <v>1</v>
      </c>
      <c r="J92" s="1">
        <v>128</v>
      </c>
      <c r="K92" s="1">
        <v>45</v>
      </c>
      <c r="L92" s="5">
        <f t="shared" si="6"/>
        <v>0.3515625</v>
      </c>
      <c r="M92" s="1">
        <v>36</v>
      </c>
      <c r="N92" s="5">
        <f t="shared" si="7"/>
        <v>0.28125</v>
      </c>
      <c r="O92" s="1">
        <v>15</v>
      </c>
      <c r="P92" s="5">
        <f t="shared" si="8"/>
        <v>0.1171875</v>
      </c>
      <c r="Q92" s="1">
        <v>25</v>
      </c>
      <c r="R92" s="5">
        <f t="shared" si="9"/>
        <v>0.1953125</v>
      </c>
      <c r="S92" s="1">
        <v>7</v>
      </c>
      <c r="T92" s="5">
        <f t="shared" si="10"/>
        <v>5.46875E-2</v>
      </c>
      <c r="U92" s="1">
        <v>0</v>
      </c>
      <c r="V92" s="14">
        <f t="shared" si="11"/>
        <v>0</v>
      </c>
    </row>
    <row r="93" spans="1:22" ht="20.149999999999999" customHeight="1" x14ac:dyDescent="0.35">
      <c r="A93" s="1">
        <v>68</v>
      </c>
      <c r="B93" s="1" t="s">
        <v>87</v>
      </c>
      <c r="C93" s="1">
        <v>406</v>
      </c>
      <c r="D93" s="1">
        <v>152</v>
      </c>
      <c r="E93" s="1">
        <v>168</v>
      </c>
      <c r="F93" s="1">
        <v>15</v>
      </c>
      <c r="G93" s="1">
        <v>0</v>
      </c>
      <c r="H93" s="1">
        <v>1</v>
      </c>
      <c r="I93" s="1">
        <v>7</v>
      </c>
      <c r="J93" s="1">
        <v>343</v>
      </c>
      <c r="K93" s="1">
        <v>105</v>
      </c>
      <c r="L93" s="5">
        <f t="shared" si="6"/>
        <v>0.30612244897959184</v>
      </c>
      <c r="M93" s="1">
        <v>103</v>
      </c>
      <c r="N93" s="5">
        <f t="shared" si="7"/>
        <v>0.30029154518950435</v>
      </c>
      <c r="O93" s="1">
        <v>39</v>
      </c>
      <c r="P93" s="5">
        <f t="shared" si="8"/>
        <v>0.11370262390670553</v>
      </c>
      <c r="Q93" s="1">
        <v>84</v>
      </c>
      <c r="R93" s="5">
        <f t="shared" si="9"/>
        <v>0.24489795918367346</v>
      </c>
      <c r="S93" s="1">
        <v>8</v>
      </c>
      <c r="T93" s="5">
        <f t="shared" si="10"/>
        <v>2.3323615160349854E-2</v>
      </c>
      <c r="U93" s="1">
        <v>4</v>
      </c>
      <c r="V93" s="14">
        <f t="shared" si="11"/>
        <v>1.1661807580174927E-2</v>
      </c>
    </row>
    <row r="94" spans="1:22" ht="20.149999999999999" customHeight="1" x14ac:dyDescent="0.35">
      <c r="A94" s="1">
        <v>69</v>
      </c>
      <c r="B94" s="1" t="s">
        <v>88</v>
      </c>
      <c r="C94" s="1">
        <v>298</v>
      </c>
      <c r="D94" s="1">
        <v>153</v>
      </c>
      <c r="E94" s="1">
        <v>136</v>
      </c>
      <c r="F94" s="1">
        <v>8</v>
      </c>
      <c r="G94" s="1">
        <v>0</v>
      </c>
      <c r="H94" s="1">
        <v>0</v>
      </c>
      <c r="I94" s="1">
        <v>2</v>
      </c>
      <c r="J94" s="1">
        <v>299</v>
      </c>
      <c r="K94" s="1">
        <v>67</v>
      </c>
      <c r="L94" s="5">
        <f t="shared" si="6"/>
        <v>0.22408026755852842</v>
      </c>
      <c r="M94" s="1">
        <v>50</v>
      </c>
      <c r="N94" s="5">
        <f t="shared" si="7"/>
        <v>0.16722408026755853</v>
      </c>
      <c r="O94" s="1">
        <v>18</v>
      </c>
      <c r="P94" s="5">
        <f t="shared" si="8"/>
        <v>6.0200668896321072E-2</v>
      </c>
      <c r="Q94" s="1">
        <v>106</v>
      </c>
      <c r="R94" s="5">
        <f t="shared" si="9"/>
        <v>0.35451505016722407</v>
      </c>
      <c r="S94" s="1">
        <v>8</v>
      </c>
      <c r="T94" s="5">
        <f t="shared" si="10"/>
        <v>2.6755852842809364E-2</v>
      </c>
      <c r="U94" s="1">
        <v>50</v>
      </c>
      <c r="V94" s="14">
        <f t="shared" si="11"/>
        <v>0.16722408026755853</v>
      </c>
    </row>
    <row r="95" spans="1:22" ht="20.149999999999999" customHeight="1" x14ac:dyDescent="0.35">
      <c r="A95" s="1">
        <v>70</v>
      </c>
      <c r="B95" s="1" t="s">
        <v>89</v>
      </c>
      <c r="C95" s="1">
        <v>187</v>
      </c>
      <c r="D95" s="1">
        <v>90</v>
      </c>
      <c r="E95" s="1">
        <v>64</v>
      </c>
      <c r="F95" s="1">
        <v>7</v>
      </c>
      <c r="G95" s="1">
        <v>0</v>
      </c>
      <c r="H95" s="1">
        <v>0</v>
      </c>
      <c r="I95" s="1">
        <v>0</v>
      </c>
      <c r="J95" s="1">
        <v>161</v>
      </c>
      <c r="K95" s="1">
        <v>66</v>
      </c>
      <c r="L95" s="5">
        <f t="shared" si="6"/>
        <v>0.40993788819875776</v>
      </c>
      <c r="M95" s="1">
        <v>40</v>
      </c>
      <c r="N95" s="5">
        <f t="shared" si="7"/>
        <v>0.2484472049689441</v>
      </c>
      <c r="O95" s="1">
        <v>5</v>
      </c>
      <c r="P95" s="5">
        <f t="shared" si="8"/>
        <v>3.1055900621118012E-2</v>
      </c>
      <c r="Q95" s="1">
        <v>48</v>
      </c>
      <c r="R95" s="5">
        <f t="shared" si="9"/>
        <v>0.29813664596273293</v>
      </c>
      <c r="S95" s="1">
        <v>1</v>
      </c>
      <c r="T95" s="5">
        <f t="shared" si="10"/>
        <v>6.2111801242236021E-3</v>
      </c>
      <c r="U95" s="1">
        <v>1</v>
      </c>
      <c r="V95" s="14">
        <f t="shared" si="11"/>
        <v>6.2111801242236021E-3</v>
      </c>
    </row>
    <row r="96" spans="1:22" ht="20.149999999999999" customHeight="1" x14ac:dyDescent="0.35">
      <c r="A96" s="1">
        <v>120</v>
      </c>
      <c r="B96" s="1" t="s">
        <v>90</v>
      </c>
      <c r="C96" s="1">
        <v>270</v>
      </c>
      <c r="D96" s="1">
        <v>143</v>
      </c>
      <c r="E96" s="1">
        <v>51</v>
      </c>
      <c r="F96" s="1">
        <v>10</v>
      </c>
      <c r="G96" s="1">
        <v>0</v>
      </c>
      <c r="H96" s="1">
        <v>1</v>
      </c>
      <c r="I96" s="1">
        <v>1</v>
      </c>
      <c r="J96" s="1">
        <v>206</v>
      </c>
      <c r="K96" s="1">
        <v>2</v>
      </c>
      <c r="L96" s="5">
        <f t="shared" si="6"/>
        <v>9.7087378640776691E-3</v>
      </c>
      <c r="M96" s="1">
        <v>51</v>
      </c>
      <c r="N96" s="5">
        <f t="shared" si="7"/>
        <v>0.24757281553398058</v>
      </c>
      <c r="O96" s="1">
        <v>0</v>
      </c>
      <c r="P96" s="5">
        <f t="shared" si="8"/>
        <v>0</v>
      </c>
      <c r="Q96" s="1">
        <v>152</v>
      </c>
      <c r="R96" s="5">
        <f t="shared" si="9"/>
        <v>0.73786407766990292</v>
      </c>
      <c r="S96" s="1">
        <v>0</v>
      </c>
      <c r="T96" s="5">
        <f t="shared" si="10"/>
        <v>0</v>
      </c>
      <c r="U96" s="1">
        <v>1</v>
      </c>
      <c r="V96" s="14">
        <f t="shared" si="11"/>
        <v>4.8543689320388345E-3</v>
      </c>
    </row>
    <row r="97" spans="1:22" ht="20.149999999999999" customHeight="1" x14ac:dyDescent="0.35">
      <c r="A97" s="1">
        <v>71</v>
      </c>
      <c r="B97" s="1" t="s">
        <v>91</v>
      </c>
      <c r="C97" s="1">
        <v>800</v>
      </c>
      <c r="D97" s="1">
        <v>296</v>
      </c>
      <c r="E97" s="1">
        <v>297</v>
      </c>
      <c r="F97" s="1">
        <v>24</v>
      </c>
      <c r="G97" s="1">
        <v>0</v>
      </c>
      <c r="H97" s="1">
        <v>1</v>
      </c>
      <c r="I97" s="1">
        <v>3</v>
      </c>
      <c r="J97" s="1">
        <v>621</v>
      </c>
      <c r="K97" s="1">
        <v>223</v>
      </c>
      <c r="L97" s="5">
        <f t="shared" si="6"/>
        <v>0.35909822866344604</v>
      </c>
      <c r="M97" s="1">
        <v>204</v>
      </c>
      <c r="N97" s="5">
        <f t="shared" si="7"/>
        <v>0.32850241545893721</v>
      </c>
      <c r="O97" s="1">
        <v>7</v>
      </c>
      <c r="P97" s="5">
        <f t="shared" si="8"/>
        <v>1.1272141706924315E-2</v>
      </c>
      <c r="Q97" s="1">
        <v>159</v>
      </c>
      <c r="R97" s="5">
        <f t="shared" si="9"/>
        <v>0.2560386473429952</v>
      </c>
      <c r="S97" s="1">
        <v>21</v>
      </c>
      <c r="T97" s="5">
        <f t="shared" si="10"/>
        <v>3.3816425120772944E-2</v>
      </c>
      <c r="U97" s="1">
        <v>7</v>
      </c>
      <c r="V97" s="14">
        <f t="shared" si="11"/>
        <v>1.1272141706924315E-2</v>
      </c>
    </row>
    <row r="98" spans="1:22" ht="20.149999999999999" customHeight="1" x14ac:dyDescent="0.35">
      <c r="A98" s="1">
        <v>142</v>
      </c>
      <c r="B98" s="1" t="s">
        <v>92</v>
      </c>
      <c r="C98" s="1">
        <v>194</v>
      </c>
      <c r="D98" s="1">
        <v>49</v>
      </c>
      <c r="E98" s="1">
        <v>111</v>
      </c>
      <c r="F98" s="1">
        <v>2</v>
      </c>
      <c r="G98" s="1">
        <v>0</v>
      </c>
      <c r="H98" s="1">
        <v>0</v>
      </c>
      <c r="I98" s="1">
        <v>10</v>
      </c>
      <c r="J98" s="1">
        <v>172</v>
      </c>
      <c r="K98" s="1">
        <v>38</v>
      </c>
      <c r="L98" s="5">
        <f t="shared" si="6"/>
        <v>0.22093023255813954</v>
      </c>
      <c r="M98" s="1">
        <v>85</v>
      </c>
      <c r="N98" s="5">
        <f t="shared" si="7"/>
        <v>0.4941860465116279</v>
      </c>
      <c r="O98" s="1">
        <v>11</v>
      </c>
      <c r="P98" s="5">
        <f t="shared" si="8"/>
        <v>6.3953488372093026E-2</v>
      </c>
      <c r="Q98" s="1">
        <v>27</v>
      </c>
      <c r="R98" s="5">
        <f t="shared" si="9"/>
        <v>0.15697674418604651</v>
      </c>
      <c r="S98" s="1">
        <v>9</v>
      </c>
      <c r="T98" s="5">
        <f t="shared" si="10"/>
        <v>5.232558139534884E-2</v>
      </c>
      <c r="U98" s="1">
        <v>2</v>
      </c>
      <c r="V98" s="14">
        <f t="shared" si="11"/>
        <v>1.1627906976744186E-2</v>
      </c>
    </row>
    <row r="99" spans="1:22" ht="20.149999999999999" customHeight="1" x14ac:dyDescent="0.35">
      <c r="A99" s="1">
        <v>121</v>
      </c>
      <c r="B99" s="1" t="s">
        <v>93</v>
      </c>
      <c r="C99" s="1">
        <v>1060</v>
      </c>
      <c r="D99" s="1">
        <v>486</v>
      </c>
      <c r="E99" s="1">
        <v>302</v>
      </c>
      <c r="F99" s="1">
        <v>26</v>
      </c>
      <c r="G99" s="1">
        <v>0</v>
      </c>
      <c r="H99" s="1">
        <v>3</v>
      </c>
      <c r="I99" s="1">
        <v>17</v>
      </c>
      <c r="J99" s="1">
        <v>834</v>
      </c>
      <c r="K99" s="1">
        <v>162</v>
      </c>
      <c r="L99" s="5">
        <f t="shared" si="6"/>
        <v>0.19424460431654678</v>
      </c>
      <c r="M99" s="1">
        <v>316</v>
      </c>
      <c r="N99" s="5">
        <f t="shared" si="7"/>
        <v>0.37889688249400477</v>
      </c>
      <c r="O99" s="1">
        <v>141</v>
      </c>
      <c r="P99" s="5">
        <f t="shared" si="8"/>
        <v>0.16906474820143885</v>
      </c>
      <c r="Q99" s="1">
        <v>168</v>
      </c>
      <c r="R99" s="5">
        <f t="shared" si="9"/>
        <v>0.20143884892086331</v>
      </c>
      <c r="S99" s="1">
        <v>35</v>
      </c>
      <c r="T99" s="5">
        <f t="shared" si="10"/>
        <v>4.1966426858513192E-2</v>
      </c>
      <c r="U99" s="1">
        <v>12</v>
      </c>
      <c r="V99" s="14">
        <f t="shared" si="11"/>
        <v>1.4388489208633094E-2</v>
      </c>
    </row>
    <row r="100" spans="1:22" ht="20.149999999999999" customHeight="1" x14ac:dyDescent="0.35">
      <c r="A100" s="1">
        <v>72</v>
      </c>
      <c r="B100" s="1" t="s">
        <v>94</v>
      </c>
      <c r="C100" s="1">
        <v>370</v>
      </c>
      <c r="D100" s="1">
        <v>136</v>
      </c>
      <c r="E100" s="1">
        <v>197</v>
      </c>
      <c r="F100" s="1">
        <v>8</v>
      </c>
      <c r="G100" s="1">
        <v>0</v>
      </c>
      <c r="H100" s="1">
        <v>18</v>
      </c>
      <c r="I100" s="1">
        <v>0</v>
      </c>
      <c r="J100" s="1">
        <v>359</v>
      </c>
      <c r="K100" s="1">
        <v>127</v>
      </c>
      <c r="L100" s="5">
        <f t="shared" si="6"/>
        <v>0.35376044568245124</v>
      </c>
      <c r="M100" s="1">
        <v>146</v>
      </c>
      <c r="N100" s="5">
        <f t="shared" si="7"/>
        <v>0.40668523676880225</v>
      </c>
      <c r="O100" s="1">
        <v>4</v>
      </c>
      <c r="P100" s="5">
        <f t="shared" si="8"/>
        <v>1.1142061281337047E-2</v>
      </c>
      <c r="Q100" s="1">
        <v>72</v>
      </c>
      <c r="R100" s="5">
        <f t="shared" si="9"/>
        <v>0.20055710306406685</v>
      </c>
      <c r="S100" s="1">
        <v>10</v>
      </c>
      <c r="T100" s="5">
        <f t="shared" si="10"/>
        <v>2.7855153203342618E-2</v>
      </c>
      <c r="U100" s="1">
        <v>0</v>
      </c>
      <c r="V100" s="14">
        <f t="shared" si="11"/>
        <v>0</v>
      </c>
    </row>
    <row r="101" spans="1:22" ht="20.149999999999999" customHeight="1" x14ac:dyDescent="0.35">
      <c r="A101" s="1">
        <v>73</v>
      </c>
      <c r="B101" s="1" t="s">
        <v>95</v>
      </c>
      <c r="C101" s="1">
        <v>175</v>
      </c>
      <c r="D101" s="1">
        <v>73</v>
      </c>
      <c r="E101" s="1">
        <v>55</v>
      </c>
      <c r="F101" s="1">
        <v>6</v>
      </c>
      <c r="G101" s="1">
        <v>0</v>
      </c>
      <c r="H101" s="1">
        <v>0</v>
      </c>
      <c r="I101" s="1">
        <v>4</v>
      </c>
      <c r="J101" s="1">
        <v>138</v>
      </c>
      <c r="K101" s="1">
        <v>31</v>
      </c>
      <c r="L101" s="5">
        <f t="shared" si="6"/>
        <v>0.22463768115942029</v>
      </c>
      <c r="M101" s="1">
        <v>54</v>
      </c>
      <c r="N101" s="5">
        <f t="shared" si="7"/>
        <v>0.39130434782608697</v>
      </c>
      <c r="O101" s="1">
        <v>12</v>
      </c>
      <c r="P101" s="5">
        <f t="shared" si="8"/>
        <v>8.6956521739130432E-2</v>
      </c>
      <c r="Q101" s="1">
        <v>31</v>
      </c>
      <c r="R101" s="5">
        <f t="shared" si="9"/>
        <v>0.22463768115942029</v>
      </c>
      <c r="S101" s="1">
        <v>8</v>
      </c>
      <c r="T101" s="5">
        <f t="shared" si="10"/>
        <v>5.7971014492753624E-2</v>
      </c>
      <c r="U101" s="1">
        <v>2</v>
      </c>
      <c r="V101" s="14">
        <f t="shared" si="11"/>
        <v>1.4492753623188406E-2</v>
      </c>
    </row>
    <row r="102" spans="1:22" ht="20.149999999999999" customHeight="1" x14ac:dyDescent="0.35">
      <c r="A102" s="1">
        <v>74</v>
      </c>
      <c r="B102" s="1" t="s">
        <v>96</v>
      </c>
      <c r="C102" s="1">
        <v>498</v>
      </c>
      <c r="D102" s="1">
        <v>239</v>
      </c>
      <c r="E102" s="1">
        <v>190</v>
      </c>
      <c r="F102" s="1">
        <v>9</v>
      </c>
      <c r="G102" s="1">
        <v>0</v>
      </c>
      <c r="H102" s="1">
        <v>1</v>
      </c>
      <c r="I102" s="1">
        <v>1</v>
      </c>
      <c r="J102" s="1">
        <v>440</v>
      </c>
      <c r="K102" s="1">
        <v>113</v>
      </c>
      <c r="L102" s="5">
        <f t="shared" si="6"/>
        <v>0.25681818181818183</v>
      </c>
      <c r="M102" s="1">
        <v>184</v>
      </c>
      <c r="N102" s="5">
        <f t="shared" si="7"/>
        <v>0.41818181818181815</v>
      </c>
      <c r="O102" s="1">
        <v>19</v>
      </c>
      <c r="P102" s="5">
        <f t="shared" si="8"/>
        <v>4.3181818181818182E-2</v>
      </c>
      <c r="Q102" s="1">
        <v>102</v>
      </c>
      <c r="R102" s="5">
        <f t="shared" si="9"/>
        <v>0.23181818181818181</v>
      </c>
      <c r="S102" s="1">
        <v>19</v>
      </c>
      <c r="T102" s="5">
        <f t="shared" si="10"/>
        <v>4.3181818181818182E-2</v>
      </c>
      <c r="U102" s="1">
        <v>3</v>
      </c>
      <c r="V102" s="14">
        <f t="shared" si="11"/>
        <v>6.8181818181818179E-3</v>
      </c>
    </row>
    <row r="103" spans="1:22" ht="20.149999999999999" customHeight="1" x14ac:dyDescent="0.35">
      <c r="A103" s="1">
        <v>75</v>
      </c>
      <c r="B103" s="1" t="s">
        <v>97</v>
      </c>
      <c r="C103" s="1">
        <v>7524</v>
      </c>
      <c r="D103" s="1">
        <v>3183</v>
      </c>
      <c r="E103" s="1">
        <v>3404</v>
      </c>
      <c r="F103" s="1">
        <v>135</v>
      </c>
      <c r="G103" s="1">
        <v>0</v>
      </c>
      <c r="H103" s="1">
        <v>0</v>
      </c>
      <c r="I103" s="1">
        <v>22</v>
      </c>
      <c r="J103" s="1">
        <v>6744</v>
      </c>
      <c r="K103" s="1">
        <v>2143</v>
      </c>
      <c r="L103" s="5">
        <f t="shared" si="6"/>
        <v>0.31776393831553973</v>
      </c>
      <c r="M103" s="1">
        <v>3092</v>
      </c>
      <c r="N103" s="5">
        <f t="shared" si="7"/>
        <v>0.45848161328588377</v>
      </c>
      <c r="O103" s="1">
        <v>496</v>
      </c>
      <c r="P103" s="5">
        <f t="shared" si="8"/>
        <v>7.354685646500593E-2</v>
      </c>
      <c r="Q103" s="1">
        <v>851</v>
      </c>
      <c r="R103" s="5">
        <f t="shared" si="9"/>
        <v>0.12618623962040332</v>
      </c>
      <c r="S103" s="1">
        <v>160</v>
      </c>
      <c r="T103" s="5">
        <f t="shared" si="10"/>
        <v>2.3724792408066429E-2</v>
      </c>
      <c r="U103" s="1">
        <v>2</v>
      </c>
      <c r="V103" s="14">
        <f t="shared" si="11"/>
        <v>2.9655990510083039E-4</v>
      </c>
    </row>
    <row r="104" spans="1:22" ht="20.149999999999999" customHeight="1" x14ac:dyDescent="0.35">
      <c r="A104" s="1">
        <v>77</v>
      </c>
      <c r="B104" s="1" t="s">
        <v>98</v>
      </c>
      <c r="C104" s="1">
        <v>340</v>
      </c>
      <c r="D104" s="1">
        <v>177</v>
      </c>
      <c r="E104" s="1">
        <v>128</v>
      </c>
      <c r="F104" s="1">
        <v>9</v>
      </c>
      <c r="G104" s="1">
        <v>4</v>
      </c>
      <c r="H104" s="1">
        <v>0</v>
      </c>
      <c r="I104" s="1">
        <v>3</v>
      </c>
      <c r="J104" s="1">
        <v>321</v>
      </c>
      <c r="K104" s="1">
        <v>142</v>
      </c>
      <c r="L104" s="5">
        <f t="shared" si="6"/>
        <v>0.44236760124610591</v>
      </c>
      <c r="M104" s="1">
        <v>65</v>
      </c>
      <c r="N104" s="5">
        <f t="shared" si="7"/>
        <v>0.20249221183800623</v>
      </c>
      <c r="O104" s="1">
        <v>2</v>
      </c>
      <c r="P104" s="5">
        <f t="shared" si="8"/>
        <v>6.2305295950155761E-3</v>
      </c>
      <c r="Q104" s="1">
        <v>71</v>
      </c>
      <c r="R104" s="5">
        <f t="shared" si="9"/>
        <v>0.22118380062305296</v>
      </c>
      <c r="S104" s="1">
        <v>10</v>
      </c>
      <c r="T104" s="5">
        <f t="shared" si="10"/>
        <v>3.1152647975077882E-2</v>
      </c>
      <c r="U104" s="1">
        <v>31</v>
      </c>
      <c r="V104" s="14">
        <f t="shared" si="11"/>
        <v>9.657320872274143E-2</v>
      </c>
    </row>
    <row r="105" spans="1:22" ht="20.149999999999999" customHeight="1" x14ac:dyDescent="0.35">
      <c r="A105" s="1">
        <v>122</v>
      </c>
      <c r="B105" s="1" t="s">
        <v>99</v>
      </c>
      <c r="C105" s="1">
        <v>137</v>
      </c>
      <c r="D105" s="1">
        <v>156</v>
      </c>
      <c r="E105" s="1">
        <v>123</v>
      </c>
      <c r="F105" s="1">
        <v>6</v>
      </c>
      <c r="G105" s="1">
        <v>0</v>
      </c>
      <c r="H105" s="1">
        <v>0</v>
      </c>
      <c r="I105" s="1">
        <v>0</v>
      </c>
      <c r="J105" s="1">
        <v>285</v>
      </c>
      <c r="K105" s="1">
        <v>74</v>
      </c>
      <c r="L105" s="5">
        <f t="shared" si="6"/>
        <v>0.25964912280701752</v>
      </c>
      <c r="M105" s="1">
        <v>100</v>
      </c>
      <c r="N105" s="5">
        <f t="shared" si="7"/>
        <v>0.35087719298245612</v>
      </c>
      <c r="O105" s="1">
        <v>18</v>
      </c>
      <c r="P105" s="5">
        <f t="shared" si="8"/>
        <v>6.3157894736842107E-2</v>
      </c>
      <c r="Q105" s="1">
        <v>87</v>
      </c>
      <c r="R105" s="5">
        <f t="shared" si="9"/>
        <v>0.30526315789473685</v>
      </c>
      <c r="S105" s="1">
        <v>6</v>
      </c>
      <c r="T105" s="5">
        <f t="shared" si="10"/>
        <v>2.1052631578947368E-2</v>
      </c>
      <c r="U105" s="1">
        <v>0</v>
      </c>
      <c r="V105" s="14">
        <f t="shared" si="11"/>
        <v>0</v>
      </c>
    </row>
    <row r="106" spans="1:22" ht="20.149999999999999" customHeight="1" x14ac:dyDescent="0.35">
      <c r="A106" s="1">
        <v>78</v>
      </c>
      <c r="B106" s="1" t="s">
        <v>100</v>
      </c>
      <c r="C106" s="1">
        <v>71</v>
      </c>
      <c r="D106" s="1">
        <v>32</v>
      </c>
      <c r="E106" s="1">
        <v>30</v>
      </c>
      <c r="F106" s="1">
        <v>4</v>
      </c>
      <c r="G106" s="1">
        <v>0</v>
      </c>
      <c r="H106" s="1">
        <v>0</v>
      </c>
      <c r="I106" s="1">
        <v>5</v>
      </c>
      <c r="J106" s="1">
        <v>71</v>
      </c>
      <c r="K106" s="1">
        <v>19</v>
      </c>
      <c r="L106" s="5">
        <f t="shared" si="6"/>
        <v>0.26760563380281688</v>
      </c>
      <c r="M106" s="1">
        <v>30</v>
      </c>
      <c r="N106" s="5">
        <f t="shared" si="7"/>
        <v>0.42253521126760563</v>
      </c>
      <c r="O106" s="1">
        <v>2</v>
      </c>
      <c r="P106" s="5">
        <f t="shared" si="8"/>
        <v>2.8169014084507043E-2</v>
      </c>
      <c r="Q106" s="1">
        <v>18</v>
      </c>
      <c r="R106" s="5">
        <f t="shared" si="9"/>
        <v>0.25352112676056338</v>
      </c>
      <c r="S106" s="1">
        <v>1</v>
      </c>
      <c r="T106" s="5">
        <f t="shared" si="10"/>
        <v>1.4084507042253521E-2</v>
      </c>
      <c r="U106" s="1">
        <v>1</v>
      </c>
      <c r="V106" s="14">
        <f t="shared" si="11"/>
        <v>1.4084507042253521E-2</v>
      </c>
    </row>
    <row r="107" spans="1:22" ht="20.149999999999999" customHeight="1" x14ac:dyDescent="0.35">
      <c r="A107" s="1">
        <v>123</v>
      </c>
      <c r="B107" s="1" t="s">
        <v>101</v>
      </c>
      <c r="C107" s="1">
        <v>1770</v>
      </c>
      <c r="D107" s="1">
        <v>505</v>
      </c>
      <c r="E107" s="1">
        <v>481</v>
      </c>
      <c r="F107" s="1">
        <v>43</v>
      </c>
      <c r="G107" s="1">
        <v>1</v>
      </c>
      <c r="H107" s="1">
        <v>2</v>
      </c>
      <c r="I107" s="1">
        <v>14</v>
      </c>
      <c r="J107" s="1">
        <v>1046</v>
      </c>
      <c r="K107" s="1">
        <v>167</v>
      </c>
      <c r="L107" s="5">
        <f t="shared" si="6"/>
        <v>0.15965583173996176</v>
      </c>
      <c r="M107" s="1">
        <v>354</v>
      </c>
      <c r="N107" s="5">
        <f t="shared" si="7"/>
        <v>0.33843212237093689</v>
      </c>
      <c r="O107" s="1">
        <v>55</v>
      </c>
      <c r="P107" s="5">
        <f t="shared" si="8"/>
        <v>5.2581261950286805E-2</v>
      </c>
      <c r="Q107" s="1">
        <v>291</v>
      </c>
      <c r="R107" s="5">
        <f t="shared" si="9"/>
        <v>0.27820267686424477</v>
      </c>
      <c r="S107" s="1">
        <v>17</v>
      </c>
      <c r="T107" s="5">
        <f t="shared" si="10"/>
        <v>1.6252390057361378E-2</v>
      </c>
      <c r="U107" s="1">
        <v>162</v>
      </c>
      <c r="V107" s="14">
        <f t="shared" si="11"/>
        <v>0.15487571701720843</v>
      </c>
    </row>
    <row r="108" spans="1:22" ht="20.149999999999999" customHeight="1" x14ac:dyDescent="0.35">
      <c r="A108" s="1">
        <v>79</v>
      </c>
      <c r="B108" s="1" t="s">
        <v>102</v>
      </c>
      <c r="C108" s="1">
        <v>112</v>
      </c>
      <c r="D108" s="1">
        <v>39</v>
      </c>
      <c r="E108" s="1">
        <v>58</v>
      </c>
      <c r="F108" s="1">
        <v>2</v>
      </c>
      <c r="G108" s="1">
        <v>0</v>
      </c>
      <c r="H108" s="1">
        <v>0</v>
      </c>
      <c r="I108" s="1">
        <v>1</v>
      </c>
      <c r="J108" s="1">
        <v>100</v>
      </c>
      <c r="K108" s="1">
        <v>35</v>
      </c>
      <c r="L108" s="5">
        <f t="shared" si="6"/>
        <v>0.35</v>
      </c>
      <c r="M108" s="1">
        <v>33</v>
      </c>
      <c r="N108" s="5">
        <f t="shared" si="7"/>
        <v>0.33</v>
      </c>
      <c r="O108" s="1">
        <v>10</v>
      </c>
      <c r="P108" s="5">
        <f t="shared" si="8"/>
        <v>0.1</v>
      </c>
      <c r="Q108" s="1">
        <v>21</v>
      </c>
      <c r="R108" s="5">
        <f t="shared" si="9"/>
        <v>0.21</v>
      </c>
      <c r="S108" s="1">
        <v>0</v>
      </c>
      <c r="T108" s="5">
        <f t="shared" si="10"/>
        <v>0</v>
      </c>
      <c r="U108" s="1">
        <v>1</v>
      </c>
      <c r="V108" s="14">
        <f t="shared" si="11"/>
        <v>0.01</v>
      </c>
    </row>
    <row r="109" spans="1:22" ht="20.149999999999999" customHeight="1" x14ac:dyDescent="0.35">
      <c r="A109" s="1">
        <v>124</v>
      </c>
      <c r="B109" s="1" t="s">
        <v>103</v>
      </c>
      <c r="C109" s="1">
        <v>1058</v>
      </c>
      <c r="D109" s="1">
        <v>507</v>
      </c>
      <c r="E109" s="1">
        <v>299</v>
      </c>
      <c r="F109" s="1">
        <v>102</v>
      </c>
      <c r="G109" s="1">
        <v>0</v>
      </c>
      <c r="H109" s="1">
        <v>0</v>
      </c>
      <c r="I109" s="1">
        <v>0</v>
      </c>
      <c r="J109" s="1">
        <v>908</v>
      </c>
      <c r="K109" s="1">
        <v>208</v>
      </c>
      <c r="L109" s="5">
        <f t="shared" si="6"/>
        <v>0.22907488986784141</v>
      </c>
      <c r="M109" s="1">
        <v>227</v>
      </c>
      <c r="N109" s="5">
        <f t="shared" si="7"/>
        <v>0.25</v>
      </c>
      <c r="O109" s="1">
        <v>117</v>
      </c>
      <c r="P109" s="5">
        <f t="shared" si="8"/>
        <v>0.1288546255506608</v>
      </c>
      <c r="Q109" s="1">
        <v>227</v>
      </c>
      <c r="R109" s="5">
        <f t="shared" si="9"/>
        <v>0.25</v>
      </c>
      <c r="S109" s="1">
        <v>16</v>
      </c>
      <c r="T109" s="5">
        <f t="shared" si="10"/>
        <v>1.7621145374449341E-2</v>
      </c>
      <c r="U109" s="1">
        <v>113</v>
      </c>
      <c r="V109" s="14">
        <f t="shared" si="11"/>
        <v>0.12444933920704845</v>
      </c>
    </row>
    <row r="110" spans="1:22" ht="20.149999999999999" customHeight="1" x14ac:dyDescent="0.35">
      <c r="A110" s="1">
        <v>80</v>
      </c>
      <c r="B110" s="1" t="s">
        <v>104</v>
      </c>
      <c r="C110" s="1">
        <v>1128</v>
      </c>
      <c r="D110" s="1">
        <v>413</v>
      </c>
      <c r="E110" s="1">
        <v>568</v>
      </c>
      <c r="F110" s="1">
        <v>34</v>
      </c>
      <c r="G110" s="1">
        <v>0</v>
      </c>
      <c r="H110" s="1">
        <v>0</v>
      </c>
      <c r="I110" s="1">
        <v>9</v>
      </c>
      <c r="J110" s="1">
        <v>1024</v>
      </c>
      <c r="K110" s="1">
        <v>280</v>
      </c>
      <c r="L110" s="5">
        <f t="shared" si="6"/>
        <v>0.2734375</v>
      </c>
      <c r="M110" s="1">
        <v>467</v>
      </c>
      <c r="N110" s="5">
        <f t="shared" si="7"/>
        <v>0.4560546875</v>
      </c>
      <c r="O110" s="1">
        <v>29</v>
      </c>
      <c r="P110" s="5">
        <f t="shared" si="8"/>
        <v>2.83203125E-2</v>
      </c>
      <c r="Q110" s="1">
        <v>221</v>
      </c>
      <c r="R110" s="5">
        <f t="shared" si="9"/>
        <v>0.2158203125</v>
      </c>
      <c r="S110" s="1">
        <v>16</v>
      </c>
      <c r="T110" s="5">
        <f t="shared" si="10"/>
        <v>1.5625E-2</v>
      </c>
      <c r="U110" s="1">
        <v>11</v>
      </c>
      <c r="V110" s="14">
        <f t="shared" si="11"/>
        <v>1.07421875E-2</v>
      </c>
    </row>
    <row r="111" spans="1:22" ht="20.149999999999999" customHeight="1" x14ac:dyDescent="0.35">
      <c r="A111" s="1">
        <v>81</v>
      </c>
      <c r="B111" s="1" t="s">
        <v>105</v>
      </c>
      <c r="C111" s="1">
        <v>277</v>
      </c>
      <c r="D111" s="1">
        <v>118</v>
      </c>
      <c r="E111" s="1">
        <v>97</v>
      </c>
      <c r="F111" s="1">
        <v>3</v>
      </c>
      <c r="G111" s="1">
        <v>0</v>
      </c>
      <c r="H111" s="1">
        <v>0</v>
      </c>
      <c r="I111" s="1">
        <v>1</v>
      </c>
      <c r="J111" s="1">
        <v>219</v>
      </c>
      <c r="K111" s="1">
        <v>34</v>
      </c>
      <c r="L111" s="5">
        <f t="shared" si="6"/>
        <v>0.15525114155251141</v>
      </c>
      <c r="M111" s="1">
        <v>92</v>
      </c>
      <c r="N111" s="5">
        <f t="shared" si="7"/>
        <v>0.42009132420091322</v>
      </c>
      <c r="O111" s="1">
        <v>12</v>
      </c>
      <c r="P111" s="5">
        <f t="shared" si="8"/>
        <v>5.4794520547945202E-2</v>
      </c>
      <c r="Q111" s="1">
        <v>75</v>
      </c>
      <c r="R111" s="5">
        <f t="shared" si="9"/>
        <v>0.34246575342465752</v>
      </c>
      <c r="S111" s="1">
        <v>5</v>
      </c>
      <c r="T111" s="5">
        <f t="shared" si="10"/>
        <v>2.2831050228310501E-2</v>
      </c>
      <c r="U111" s="1">
        <v>1</v>
      </c>
      <c r="V111" s="14">
        <f t="shared" si="11"/>
        <v>4.5662100456621002E-3</v>
      </c>
    </row>
    <row r="112" spans="1:22" ht="20.149999999999999" customHeight="1" x14ac:dyDescent="0.35">
      <c r="A112" s="1">
        <v>82</v>
      </c>
      <c r="B112" s="1" t="s">
        <v>106</v>
      </c>
      <c r="C112" s="1">
        <v>958</v>
      </c>
      <c r="D112" s="1">
        <v>382</v>
      </c>
      <c r="E112" s="1">
        <v>487</v>
      </c>
      <c r="F112" s="1">
        <v>16</v>
      </c>
      <c r="G112" s="1">
        <v>0</v>
      </c>
      <c r="H112" s="1">
        <v>0</v>
      </c>
      <c r="I112" s="1">
        <v>4</v>
      </c>
      <c r="J112" s="1">
        <v>889</v>
      </c>
      <c r="K112" s="1">
        <v>112</v>
      </c>
      <c r="L112" s="5">
        <f t="shared" si="6"/>
        <v>0.12598425196850394</v>
      </c>
      <c r="M112" s="1">
        <v>392</v>
      </c>
      <c r="N112" s="5">
        <f t="shared" si="7"/>
        <v>0.44094488188976377</v>
      </c>
      <c r="O112" s="1">
        <v>45</v>
      </c>
      <c r="P112" s="5">
        <f t="shared" si="8"/>
        <v>5.0618672665916763E-2</v>
      </c>
      <c r="Q112" s="1">
        <v>320</v>
      </c>
      <c r="R112" s="5">
        <f t="shared" si="9"/>
        <v>0.35995500562429694</v>
      </c>
      <c r="S112" s="1">
        <v>7</v>
      </c>
      <c r="T112" s="5">
        <f t="shared" si="10"/>
        <v>7.874015748031496E-3</v>
      </c>
      <c r="U112" s="1">
        <v>13</v>
      </c>
      <c r="V112" s="14">
        <f t="shared" si="11"/>
        <v>1.4623172103487065E-2</v>
      </c>
    </row>
    <row r="113" spans="1:22" ht="20.149999999999999" customHeight="1" x14ac:dyDescent="0.35">
      <c r="A113" s="1">
        <v>83</v>
      </c>
      <c r="B113" s="1" t="s">
        <v>107</v>
      </c>
      <c r="C113" s="1">
        <v>254</v>
      </c>
      <c r="D113" s="1">
        <v>137</v>
      </c>
      <c r="E113" s="1">
        <v>74</v>
      </c>
      <c r="F113" s="1">
        <v>2</v>
      </c>
      <c r="G113" s="1">
        <v>1</v>
      </c>
      <c r="H113" s="1">
        <v>6</v>
      </c>
      <c r="I113" s="1">
        <v>1</v>
      </c>
      <c r="J113" s="1">
        <v>221</v>
      </c>
      <c r="K113" s="1">
        <v>73</v>
      </c>
      <c r="L113" s="5">
        <f t="shared" si="6"/>
        <v>0.33031674208144796</v>
      </c>
      <c r="M113" s="1">
        <v>76</v>
      </c>
      <c r="N113" s="5">
        <f t="shared" si="7"/>
        <v>0.34389140271493213</v>
      </c>
      <c r="O113" s="1">
        <v>4</v>
      </c>
      <c r="P113" s="5">
        <f t="shared" si="8"/>
        <v>1.8099547511312219E-2</v>
      </c>
      <c r="Q113" s="1">
        <v>62</v>
      </c>
      <c r="R113" s="5">
        <f t="shared" si="9"/>
        <v>0.28054298642533937</v>
      </c>
      <c r="S113" s="1">
        <v>0</v>
      </c>
      <c r="T113" s="5">
        <f t="shared" si="10"/>
        <v>0</v>
      </c>
      <c r="U113" s="1">
        <v>6</v>
      </c>
      <c r="V113" s="14">
        <f t="shared" si="11"/>
        <v>2.7149321266968326E-2</v>
      </c>
    </row>
    <row r="114" spans="1:22" ht="20.149999999999999" customHeight="1" x14ac:dyDescent="0.35">
      <c r="A114" s="1">
        <v>139</v>
      </c>
      <c r="B114" s="1" t="s">
        <v>108</v>
      </c>
      <c r="C114" s="1">
        <v>338</v>
      </c>
      <c r="D114" s="1">
        <v>105</v>
      </c>
      <c r="E114" s="1">
        <v>177</v>
      </c>
      <c r="F114" s="1">
        <v>8</v>
      </c>
      <c r="G114" s="1">
        <v>0</v>
      </c>
      <c r="H114" s="1">
        <v>0</v>
      </c>
      <c r="I114" s="1">
        <v>1</v>
      </c>
      <c r="J114" s="1">
        <v>291</v>
      </c>
      <c r="K114" s="1">
        <v>98</v>
      </c>
      <c r="L114" s="5">
        <f t="shared" si="6"/>
        <v>0.33676975945017185</v>
      </c>
      <c r="M114" s="1">
        <v>128</v>
      </c>
      <c r="N114" s="5">
        <f t="shared" si="7"/>
        <v>0.43986254295532645</v>
      </c>
      <c r="O114" s="1">
        <v>2</v>
      </c>
      <c r="P114" s="5">
        <f t="shared" si="8"/>
        <v>6.8728522336769758E-3</v>
      </c>
      <c r="Q114" s="1">
        <v>52</v>
      </c>
      <c r="R114" s="5">
        <f t="shared" si="9"/>
        <v>0.17869415807560138</v>
      </c>
      <c r="S114" s="1">
        <v>10</v>
      </c>
      <c r="T114" s="5">
        <f t="shared" si="10"/>
        <v>3.4364261168384883E-2</v>
      </c>
      <c r="U114" s="1">
        <v>1</v>
      </c>
      <c r="V114" s="14">
        <f t="shared" si="11"/>
        <v>3.4364261168384879E-3</v>
      </c>
    </row>
    <row r="115" spans="1:22" ht="20.149999999999999" customHeight="1" x14ac:dyDescent="0.35">
      <c r="A115" s="1">
        <v>84</v>
      </c>
      <c r="B115" s="1" t="s">
        <v>109</v>
      </c>
      <c r="C115" s="1">
        <v>266</v>
      </c>
      <c r="D115" s="1">
        <v>117</v>
      </c>
      <c r="E115" s="1">
        <v>109</v>
      </c>
      <c r="F115" s="1">
        <v>10</v>
      </c>
      <c r="G115" s="1">
        <v>0</v>
      </c>
      <c r="H115" s="1">
        <v>4</v>
      </c>
      <c r="I115" s="1">
        <v>0</v>
      </c>
      <c r="J115" s="1">
        <v>240</v>
      </c>
      <c r="K115" s="1">
        <v>83</v>
      </c>
      <c r="L115" s="5">
        <f t="shared" si="6"/>
        <v>0.34583333333333333</v>
      </c>
      <c r="M115" s="1">
        <v>69</v>
      </c>
      <c r="N115" s="5">
        <f t="shared" si="7"/>
        <v>0.28749999999999998</v>
      </c>
      <c r="O115" s="1">
        <v>4</v>
      </c>
      <c r="P115" s="5">
        <f t="shared" si="8"/>
        <v>1.6666666666666666E-2</v>
      </c>
      <c r="Q115" s="1">
        <v>70</v>
      </c>
      <c r="R115" s="5">
        <f t="shared" si="9"/>
        <v>0.29166666666666669</v>
      </c>
      <c r="S115" s="1">
        <v>5</v>
      </c>
      <c r="T115" s="5">
        <f t="shared" si="10"/>
        <v>2.0833333333333332E-2</v>
      </c>
      <c r="U115" s="1">
        <v>9</v>
      </c>
      <c r="V115" s="14">
        <f t="shared" si="11"/>
        <v>3.7499999999999999E-2</v>
      </c>
    </row>
    <row r="116" spans="1:22" ht="20.149999999999999" customHeight="1" x14ac:dyDescent="0.35">
      <c r="A116" s="1">
        <v>85</v>
      </c>
      <c r="B116" s="1" t="s">
        <v>110</v>
      </c>
      <c r="C116" s="1">
        <v>504</v>
      </c>
      <c r="D116" s="1">
        <v>247</v>
      </c>
      <c r="E116" s="1">
        <v>201</v>
      </c>
      <c r="F116" s="1">
        <v>21</v>
      </c>
      <c r="G116" s="1">
        <v>0</v>
      </c>
      <c r="H116" s="1">
        <v>0</v>
      </c>
      <c r="I116" s="1">
        <v>1</v>
      </c>
      <c r="J116" s="1">
        <v>470</v>
      </c>
      <c r="K116" s="1">
        <v>148</v>
      </c>
      <c r="L116" s="5">
        <f t="shared" si="6"/>
        <v>0.31489361702127661</v>
      </c>
      <c r="M116" s="1">
        <v>121</v>
      </c>
      <c r="N116" s="5">
        <f t="shared" si="7"/>
        <v>0.25744680851063828</v>
      </c>
      <c r="O116" s="1">
        <v>32</v>
      </c>
      <c r="P116" s="5">
        <f t="shared" si="8"/>
        <v>6.8085106382978725E-2</v>
      </c>
      <c r="Q116" s="1">
        <v>151</v>
      </c>
      <c r="R116" s="5">
        <f t="shared" si="9"/>
        <v>0.32127659574468087</v>
      </c>
      <c r="S116" s="1">
        <v>17</v>
      </c>
      <c r="T116" s="5">
        <f t="shared" si="10"/>
        <v>3.6170212765957444E-2</v>
      </c>
      <c r="U116" s="1">
        <v>1</v>
      </c>
      <c r="V116" s="14">
        <f t="shared" si="11"/>
        <v>2.1276595744680851E-3</v>
      </c>
    </row>
    <row r="117" spans="1:22" ht="20.149999999999999" customHeight="1" x14ac:dyDescent="0.35">
      <c r="A117" s="1">
        <v>86</v>
      </c>
      <c r="B117" s="1" t="s">
        <v>111</v>
      </c>
      <c r="C117" s="1">
        <v>352</v>
      </c>
      <c r="D117" s="1">
        <v>169</v>
      </c>
      <c r="E117" s="1">
        <v>122</v>
      </c>
      <c r="F117" s="1">
        <v>11</v>
      </c>
      <c r="G117" s="1">
        <v>0</v>
      </c>
      <c r="H117" s="1">
        <v>0</v>
      </c>
      <c r="I117" s="1">
        <v>1</v>
      </c>
      <c r="J117" s="1">
        <v>303</v>
      </c>
      <c r="K117" s="1">
        <v>134</v>
      </c>
      <c r="L117" s="5">
        <f t="shared" si="6"/>
        <v>0.44224422442244227</v>
      </c>
      <c r="M117" s="1">
        <v>65</v>
      </c>
      <c r="N117" s="5">
        <f t="shared" si="7"/>
        <v>0.21452145214521451</v>
      </c>
      <c r="O117" s="1">
        <v>7</v>
      </c>
      <c r="P117" s="5">
        <f t="shared" si="8"/>
        <v>2.3102310231023101E-2</v>
      </c>
      <c r="Q117" s="1">
        <v>85</v>
      </c>
      <c r="R117" s="5">
        <f t="shared" si="9"/>
        <v>0.28052805280528054</v>
      </c>
      <c r="S117" s="1">
        <v>10</v>
      </c>
      <c r="T117" s="5">
        <f t="shared" si="10"/>
        <v>3.3003300330033E-2</v>
      </c>
      <c r="U117" s="1">
        <v>2</v>
      </c>
      <c r="V117" s="14">
        <f t="shared" si="11"/>
        <v>6.6006600660066007E-3</v>
      </c>
    </row>
    <row r="118" spans="1:22" ht="20.149999999999999" customHeight="1" x14ac:dyDescent="0.35">
      <c r="A118" s="1">
        <v>87</v>
      </c>
      <c r="B118" s="1" t="s">
        <v>112</v>
      </c>
      <c r="C118" s="1">
        <v>220</v>
      </c>
      <c r="D118" s="1">
        <v>65</v>
      </c>
      <c r="E118" s="1">
        <v>107</v>
      </c>
      <c r="F118" s="1">
        <v>4</v>
      </c>
      <c r="G118" s="1">
        <v>0</v>
      </c>
      <c r="H118" s="1">
        <v>1</v>
      </c>
      <c r="I118" s="1">
        <v>0</v>
      </c>
      <c r="J118" s="1">
        <v>177</v>
      </c>
      <c r="K118" s="1">
        <v>33</v>
      </c>
      <c r="L118" s="5">
        <f t="shared" si="6"/>
        <v>0.1864406779661017</v>
      </c>
      <c r="M118" s="1">
        <v>80</v>
      </c>
      <c r="N118" s="5">
        <f t="shared" si="7"/>
        <v>0.4519774011299435</v>
      </c>
      <c r="O118" s="1">
        <v>23</v>
      </c>
      <c r="P118" s="5">
        <f t="shared" si="8"/>
        <v>0.12994350282485875</v>
      </c>
      <c r="Q118" s="1">
        <v>31</v>
      </c>
      <c r="R118" s="5">
        <f t="shared" si="9"/>
        <v>0.1751412429378531</v>
      </c>
      <c r="S118" s="1">
        <v>10</v>
      </c>
      <c r="T118" s="5">
        <f t="shared" si="10"/>
        <v>5.6497175141242938E-2</v>
      </c>
      <c r="U118" s="1">
        <v>0</v>
      </c>
      <c r="V118" s="14">
        <f t="shared" si="11"/>
        <v>0</v>
      </c>
    </row>
    <row r="119" spans="1:22" ht="20.149999999999999" customHeight="1" x14ac:dyDescent="0.35">
      <c r="A119" s="1">
        <v>88</v>
      </c>
      <c r="B119" s="1" t="s">
        <v>113</v>
      </c>
      <c r="C119" s="1">
        <v>2022</v>
      </c>
      <c r="D119" s="1">
        <v>721</v>
      </c>
      <c r="E119" s="1">
        <v>987</v>
      </c>
      <c r="F119" s="1">
        <v>47</v>
      </c>
      <c r="G119" s="1">
        <v>0</v>
      </c>
      <c r="H119" s="1">
        <v>0</v>
      </c>
      <c r="I119" s="1">
        <v>17</v>
      </c>
      <c r="J119" s="1">
        <v>1772</v>
      </c>
      <c r="K119" s="1">
        <v>446</v>
      </c>
      <c r="L119" s="5">
        <f t="shared" si="6"/>
        <v>0.25169300225733632</v>
      </c>
      <c r="M119" s="1">
        <v>800</v>
      </c>
      <c r="N119" s="5">
        <f t="shared" si="7"/>
        <v>0.45146726862302483</v>
      </c>
      <c r="O119" s="1">
        <v>200</v>
      </c>
      <c r="P119" s="5">
        <f t="shared" si="8"/>
        <v>0.11286681715575621</v>
      </c>
      <c r="Q119" s="1">
        <v>241</v>
      </c>
      <c r="R119" s="5">
        <f t="shared" si="9"/>
        <v>0.13600451467268623</v>
      </c>
      <c r="S119" s="1">
        <v>84</v>
      </c>
      <c r="T119" s="5">
        <f t="shared" si="10"/>
        <v>4.740406320541761E-2</v>
      </c>
      <c r="U119" s="1">
        <v>1</v>
      </c>
      <c r="V119" s="14">
        <f t="shared" si="11"/>
        <v>5.6433408577878099E-4</v>
      </c>
    </row>
    <row r="120" spans="1:22" ht="20.149999999999999" customHeight="1" x14ac:dyDescent="0.35">
      <c r="A120" s="1">
        <v>89</v>
      </c>
      <c r="B120" s="1" t="s">
        <v>114</v>
      </c>
      <c r="C120" s="1">
        <v>2480</v>
      </c>
      <c r="D120" s="1">
        <v>893</v>
      </c>
      <c r="E120" s="1">
        <v>1470</v>
      </c>
      <c r="F120" s="1">
        <v>51</v>
      </c>
      <c r="G120" s="1">
        <v>0</v>
      </c>
      <c r="H120" s="1">
        <v>0</v>
      </c>
      <c r="I120" s="1">
        <v>17</v>
      </c>
      <c r="J120" s="1">
        <v>2431</v>
      </c>
      <c r="K120" s="1">
        <v>550</v>
      </c>
      <c r="L120" s="5">
        <f t="shared" si="6"/>
        <v>0.22624434389140272</v>
      </c>
      <c r="M120" s="1">
        <v>1136</v>
      </c>
      <c r="N120" s="5">
        <f t="shared" si="7"/>
        <v>0.46729740847387907</v>
      </c>
      <c r="O120" s="1">
        <v>122</v>
      </c>
      <c r="P120" s="5">
        <f t="shared" si="8"/>
        <v>5.0185109008638422E-2</v>
      </c>
      <c r="Q120" s="1">
        <v>310</v>
      </c>
      <c r="R120" s="5">
        <f t="shared" si="9"/>
        <v>0.12751953928424517</v>
      </c>
      <c r="S120" s="1">
        <v>107</v>
      </c>
      <c r="T120" s="5">
        <f t="shared" si="10"/>
        <v>4.4014808720691072E-2</v>
      </c>
      <c r="U120" s="1">
        <v>206</v>
      </c>
      <c r="V120" s="14">
        <f t="shared" si="11"/>
        <v>8.4738790621143562E-2</v>
      </c>
    </row>
    <row r="121" spans="1:22" ht="20.149999999999999" customHeight="1" x14ac:dyDescent="0.35">
      <c r="A121" s="1">
        <v>126</v>
      </c>
      <c r="B121" s="1" t="s">
        <v>115</v>
      </c>
      <c r="C121" s="1">
        <v>210</v>
      </c>
      <c r="D121" s="1">
        <v>93</v>
      </c>
      <c r="E121" s="1">
        <v>99</v>
      </c>
      <c r="F121" s="1">
        <v>9</v>
      </c>
      <c r="G121" s="1">
        <v>0</v>
      </c>
      <c r="H121" s="1">
        <v>0</v>
      </c>
      <c r="I121" s="1">
        <v>4</v>
      </c>
      <c r="J121" s="1">
        <v>205</v>
      </c>
      <c r="K121" s="1">
        <v>56</v>
      </c>
      <c r="L121" s="5">
        <f t="shared" si="6"/>
        <v>0.27317073170731709</v>
      </c>
      <c r="M121" s="1">
        <v>75</v>
      </c>
      <c r="N121" s="5">
        <f t="shared" si="7"/>
        <v>0.36585365853658536</v>
      </c>
      <c r="O121" s="1">
        <v>13</v>
      </c>
      <c r="P121" s="5">
        <f t="shared" si="8"/>
        <v>6.3414634146341464E-2</v>
      </c>
      <c r="Q121" s="1">
        <v>54</v>
      </c>
      <c r="R121" s="5">
        <f t="shared" si="9"/>
        <v>0.26341463414634148</v>
      </c>
      <c r="S121" s="1">
        <v>5</v>
      </c>
      <c r="T121" s="5">
        <f t="shared" si="10"/>
        <v>2.4390243902439025E-2</v>
      </c>
      <c r="U121" s="1">
        <v>2</v>
      </c>
      <c r="V121" s="14">
        <f t="shared" si="11"/>
        <v>9.7560975609756097E-3</v>
      </c>
    </row>
    <row r="122" spans="1:22" ht="20.149999999999999" customHeight="1" x14ac:dyDescent="0.35">
      <c r="A122" s="1">
        <v>127</v>
      </c>
      <c r="B122" s="1" t="s">
        <v>116</v>
      </c>
      <c r="C122" s="1">
        <v>1287</v>
      </c>
      <c r="D122" s="1">
        <v>520</v>
      </c>
      <c r="E122" s="1">
        <v>382</v>
      </c>
      <c r="F122" s="1">
        <v>35</v>
      </c>
      <c r="G122" s="1">
        <v>0</v>
      </c>
      <c r="H122" s="1">
        <v>5</v>
      </c>
      <c r="I122" s="1">
        <v>23</v>
      </c>
      <c r="J122" s="1">
        <v>965</v>
      </c>
      <c r="K122" s="1">
        <v>164</v>
      </c>
      <c r="L122" s="5">
        <f t="shared" si="6"/>
        <v>0.16994818652849741</v>
      </c>
      <c r="M122" s="1">
        <v>487</v>
      </c>
      <c r="N122" s="5">
        <f t="shared" si="7"/>
        <v>0.50466321243523315</v>
      </c>
      <c r="O122" s="1">
        <v>53</v>
      </c>
      <c r="P122" s="5">
        <f t="shared" si="8"/>
        <v>5.4922279792746116E-2</v>
      </c>
      <c r="Q122" s="1">
        <v>183</v>
      </c>
      <c r="R122" s="5">
        <f t="shared" si="9"/>
        <v>0.18963730569948187</v>
      </c>
      <c r="S122" s="1">
        <v>49</v>
      </c>
      <c r="T122" s="5">
        <f t="shared" si="10"/>
        <v>5.0777202072538857E-2</v>
      </c>
      <c r="U122" s="1">
        <v>29</v>
      </c>
      <c r="V122" s="14">
        <f t="shared" si="11"/>
        <v>3.0051813471502591E-2</v>
      </c>
    </row>
    <row r="123" spans="1:22" ht="20.149999999999999" customHeight="1" x14ac:dyDescent="0.35">
      <c r="A123" s="1">
        <v>90</v>
      </c>
      <c r="B123" s="1" t="s">
        <v>117</v>
      </c>
      <c r="C123" s="1">
        <v>66</v>
      </c>
      <c r="D123" s="1">
        <v>37</v>
      </c>
      <c r="E123" s="1">
        <v>13</v>
      </c>
      <c r="F123" s="1">
        <v>0</v>
      </c>
      <c r="G123" s="1">
        <v>0</v>
      </c>
      <c r="H123" s="1">
        <v>0</v>
      </c>
      <c r="I123" s="1">
        <v>0</v>
      </c>
      <c r="J123" s="1">
        <v>50</v>
      </c>
      <c r="K123" s="1">
        <v>10</v>
      </c>
      <c r="L123" s="5">
        <f t="shared" si="6"/>
        <v>0.2</v>
      </c>
      <c r="M123" s="1">
        <v>25</v>
      </c>
      <c r="N123" s="5">
        <f t="shared" si="7"/>
        <v>0.5</v>
      </c>
      <c r="O123" s="1">
        <v>0</v>
      </c>
      <c r="P123" s="5">
        <f t="shared" si="8"/>
        <v>0</v>
      </c>
      <c r="Q123" s="1">
        <v>14</v>
      </c>
      <c r="R123" s="5">
        <f t="shared" si="9"/>
        <v>0.28000000000000003</v>
      </c>
      <c r="S123" s="1">
        <v>0</v>
      </c>
      <c r="T123" s="5">
        <f t="shared" si="10"/>
        <v>0</v>
      </c>
      <c r="U123" s="1">
        <v>1</v>
      </c>
      <c r="V123" s="14">
        <f t="shared" si="11"/>
        <v>0.02</v>
      </c>
    </row>
    <row r="124" spans="1:22" ht="20.149999999999999" customHeight="1" x14ac:dyDescent="0.35">
      <c r="A124" s="1">
        <v>91</v>
      </c>
      <c r="B124" s="1" t="s">
        <v>118</v>
      </c>
      <c r="C124" s="1">
        <v>97</v>
      </c>
      <c r="D124" s="1">
        <v>37</v>
      </c>
      <c r="E124" s="1">
        <v>30</v>
      </c>
      <c r="F124" s="1">
        <v>3</v>
      </c>
      <c r="G124" s="1">
        <v>0</v>
      </c>
      <c r="H124" s="1">
        <v>0</v>
      </c>
      <c r="I124" s="1">
        <v>0</v>
      </c>
      <c r="J124" s="1">
        <v>70</v>
      </c>
      <c r="K124" s="1">
        <v>13</v>
      </c>
      <c r="L124" s="5">
        <f t="shared" si="6"/>
        <v>0.18571428571428572</v>
      </c>
      <c r="M124" s="1">
        <v>29</v>
      </c>
      <c r="N124" s="5">
        <f t="shared" si="7"/>
        <v>0.41428571428571431</v>
      </c>
      <c r="O124" s="1">
        <v>7</v>
      </c>
      <c r="P124" s="5">
        <f t="shared" si="8"/>
        <v>0.1</v>
      </c>
      <c r="Q124" s="1">
        <v>15</v>
      </c>
      <c r="R124" s="5">
        <f t="shared" si="9"/>
        <v>0.21428571428571427</v>
      </c>
      <c r="S124" s="1">
        <v>4</v>
      </c>
      <c r="T124" s="5">
        <f t="shared" si="10"/>
        <v>5.7142857142857141E-2</v>
      </c>
      <c r="U124" s="1">
        <v>2</v>
      </c>
      <c r="V124" s="14">
        <f t="shared" si="11"/>
        <v>2.8571428571428571E-2</v>
      </c>
    </row>
    <row r="125" spans="1:22" ht="20.149999999999999" customHeight="1" x14ac:dyDescent="0.35">
      <c r="A125" s="1">
        <v>92</v>
      </c>
      <c r="B125" s="1" t="s">
        <v>119</v>
      </c>
      <c r="C125" s="1">
        <v>490</v>
      </c>
      <c r="D125" s="1">
        <v>232</v>
      </c>
      <c r="E125" s="1">
        <v>130</v>
      </c>
      <c r="F125" s="1">
        <v>40</v>
      </c>
      <c r="G125" s="1">
        <v>0</v>
      </c>
      <c r="H125" s="1">
        <v>7</v>
      </c>
      <c r="I125" s="1">
        <v>1</v>
      </c>
      <c r="J125" s="1">
        <v>410</v>
      </c>
      <c r="K125" s="1">
        <v>183</v>
      </c>
      <c r="L125" s="5">
        <f t="shared" si="6"/>
        <v>0.44634146341463415</v>
      </c>
      <c r="M125" s="1">
        <v>107</v>
      </c>
      <c r="N125" s="5">
        <f t="shared" si="7"/>
        <v>0.26097560975609757</v>
      </c>
      <c r="O125" s="1">
        <v>9</v>
      </c>
      <c r="P125" s="5">
        <f t="shared" si="8"/>
        <v>2.1951219512195121E-2</v>
      </c>
      <c r="Q125" s="1">
        <v>100</v>
      </c>
      <c r="R125" s="5">
        <f t="shared" si="9"/>
        <v>0.24390243902439024</v>
      </c>
      <c r="S125" s="1">
        <v>8</v>
      </c>
      <c r="T125" s="5">
        <f t="shared" si="10"/>
        <v>1.9512195121951219E-2</v>
      </c>
      <c r="U125" s="1">
        <v>3</v>
      </c>
      <c r="V125" s="14">
        <f t="shared" si="11"/>
        <v>7.3170731707317077E-3</v>
      </c>
    </row>
    <row r="126" spans="1:22" ht="20.149999999999999" customHeight="1" x14ac:dyDescent="0.35">
      <c r="A126" s="1">
        <v>128</v>
      </c>
      <c r="B126" s="1" t="s">
        <v>120</v>
      </c>
      <c r="C126" s="1">
        <v>5468</v>
      </c>
      <c r="D126" s="1">
        <v>1841</v>
      </c>
      <c r="E126" s="1">
        <v>2849</v>
      </c>
      <c r="F126" s="1">
        <v>178</v>
      </c>
      <c r="G126" s="1">
        <v>4</v>
      </c>
      <c r="H126" s="1">
        <v>7</v>
      </c>
      <c r="I126" s="1">
        <v>44</v>
      </c>
      <c r="J126" s="1">
        <v>4923</v>
      </c>
      <c r="K126" s="1">
        <v>1013</v>
      </c>
      <c r="L126" s="5">
        <f t="shared" si="6"/>
        <v>0.20576884013812716</v>
      </c>
      <c r="M126" s="1">
        <v>2682</v>
      </c>
      <c r="N126" s="5">
        <f t="shared" si="7"/>
        <v>0.54478976234003651</v>
      </c>
      <c r="O126" s="1">
        <v>271</v>
      </c>
      <c r="P126" s="5">
        <f t="shared" si="8"/>
        <v>5.5047735120861266E-2</v>
      </c>
      <c r="Q126" s="1">
        <v>399</v>
      </c>
      <c r="R126" s="5">
        <f t="shared" si="9"/>
        <v>8.1048141377209018E-2</v>
      </c>
      <c r="S126" s="1">
        <v>145</v>
      </c>
      <c r="T126" s="5">
        <f t="shared" si="10"/>
        <v>2.9453585212268943E-2</v>
      </c>
      <c r="U126" s="1">
        <v>413</v>
      </c>
      <c r="V126" s="14">
        <f t="shared" si="11"/>
        <v>8.3891935811497051E-2</v>
      </c>
    </row>
    <row r="127" spans="1:22" ht="20.149999999999999" customHeight="1" x14ac:dyDescent="0.35">
      <c r="A127" s="1">
        <v>93</v>
      </c>
      <c r="B127" s="1" t="s">
        <v>121</v>
      </c>
      <c r="C127" s="1">
        <v>441</v>
      </c>
      <c r="D127" s="1">
        <v>213</v>
      </c>
      <c r="E127" s="1">
        <v>187</v>
      </c>
      <c r="F127" s="1">
        <v>14</v>
      </c>
      <c r="G127" s="1">
        <v>3</v>
      </c>
      <c r="H127" s="1">
        <v>0</v>
      </c>
      <c r="I127" s="1">
        <v>0</v>
      </c>
      <c r="J127" s="1">
        <v>417</v>
      </c>
      <c r="K127" s="1">
        <v>154</v>
      </c>
      <c r="L127" s="5">
        <f t="shared" si="6"/>
        <v>0.36930455635491605</v>
      </c>
      <c r="M127" s="1">
        <v>113</v>
      </c>
      <c r="N127" s="5">
        <f t="shared" si="7"/>
        <v>0.27098321342925658</v>
      </c>
      <c r="O127" s="1">
        <v>22</v>
      </c>
      <c r="P127" s="5">
        <f t="shared" si="8"/>
        <v>5.2757793764988008E-2</v>
      </c>
      <c r="Q127" s="1">
        <v>122</v>
      </c>
      <c r="R127" s="5">
        <f t="shared" si="9"/>
        <v>0.29256594724220625</v>
      </c>
      <c r="S127" s="1">
        <v>4</v>
      </c>
      <c r="T127" s="5">
        <f t="shared" si="10"/>
        <v>9.5923261390887284E-3</v>
      </c>
      <c r="U127" s="1">
        <v>2</v>
      </c>
      <c r="V127" s="14">
        <f t="shared" si="11"/>
        <v>4.7961630695443642E-3</v>
      </c>
    </row>
    <row r="128" spans="1:22" ht="20.149999999999999" customHeight="1" x14ac:dyDescent="0.35">
      <c r="A128" s="1">
        <v>94</v>
      </c>
      <c r="B128" s="1" t="s">
        <v>122</v>
      </c>
      <c r="C128" s="1">
        <v>564</v>
      </c>
      <c r="D128" s="1">
        <v>285</v>
      </c>
      <c r="E128" s="1">
        <v>230</v>
      </c>
      <c r="F128" s="1">
        <v>9</v>
      </c>
      <c r="G128" s="1">
        <v>0</v>
      </c>
      <c r="H128" s="1">
        <v>0</v>
      </c>
      <c r="I128" s="1">
        <v>5</v>
      </c>
      <c r="J128" s="1">
        <v>529</v>
      </c>
      <c r="K128" s="1">
        <v>186</v>
      </c>
      <c r="L128" s="5">
        <f t="shared" si="6"/>
        <v>0.3516068052930057</v>
      </c>
      <c r="M128" s="1">
        <v>194</v>
      </c>
      <c r="N128" s="5">
        <f t="shared" si="7"/>
        <v>0.3667296786389414</v>
      </c>
      <c r="O128" s="1">
        <v>7</v>
      </c>
      <c r="P128" s="5">
        <f t="shared" si="8"/>
        <v>1.3232514177693762E-2</v>
      </c>
      <c r="Q128" s="1">
        <v>124</v>
      </c>
      <c r="R128" s="5">
        <f t="shared" si="9"/>
        <v>0.23440453686200377</v>
      </c>
      <c r="S128" s="1">
        <v>9</v>
      </c>
      <c r="T128" s="5">
        <f t="shared" si="10"/>
        <v>1.7013232514177693E-2</v>
      </c>
      <c r="U128" s="1">
        <v>9</v>
      </c>
      <c r="V128" s="14">
        <f t="shared" si="11"/>
        <v>1.7013232514177693E-2</v>
      </c>
    </row>
    <row r="129" spans="1:22" ht="20.149999999999999" customHeight="1" x14ac:dyDescent="0.35">
      <c r="A129" s="1">
        <v>130</v>
      </c>
      <c r="B129" s="1" t="s">
        <v>123</v>
      </c>
      <c r="C129" s="1">
        <v>234</v>
      </c>
      <c r="D129" s="1">
        <v>106</v>
      </c>
      <c r="E129" s="1">
        <v>81</v>
      </c>
      <c r="F129" s="1">
        <v>14</v>
      </c>
      <c r="G129" s="1">
        <v>0</v>
      </c>
      <c r="H129" s="1">
        <v>1</v>
      </c>
      <c r="I129" s="1">
        <v>4</v>
      </c>
      <c r="J129" s="1">
        <v>206</v>
      </c>
      <c r="K129" s="1">
        <v>57</v>
      </c>
      <c r="L129" s="5">
        <f t="shared" si="6"/>
        <v>0.27669902912621358</v>
      </c>
      <c r="M129" s="1">
        <v>42</v>
      </c>
      <c r="N129" s="5">
        <f t="shared" si="7"/>
        <v>0.20388349514563106</v>
      </c>
      <c r="O129" s="1">
        <v>7</v>
      </c>
      <c r="P129" s="5">
        <f t="shared" si="8"/>
        <v>3.3980582524271843E-2</v>
      </c>
      <c r="Q129" s="1">
        <v>92</v>
      </c>
      <c r="R129" s="5">
        <f t="shared" si="9"/>
        <v>0.44660194174757284</v>
      </c>
      <c r="S129" s="1">
        <v>7</v>
      </c>
      <c r="T129" s="5">
        <f t="shared" si="10"/>
        <v>3.3980582524271843E-2</v>
      </c>
      <c r="U129" s="1">
        <v>1</v>
      </c>
      <c r="V129" s="14">
        <f t="shared" si="11"/>
        <v>4.8543689320388345E-3</v>
      </c>
    </row>
    <row r="130" spans="1:22" ht="20.149999999999999" customHeight="1" x14ac:dyDescent="0.35">
      <c r="A130" s="1">
        <v>207</v>
      </c>
      <c r="B130" s="1" t="s">
        <v>124</v>
      </c>
      <c r="C130" s="1">
        <v>73</v>
      </c>
      <c r="D130" s="1">
        <v>29</v>
      </c>
      <c r="E130" s="1">
        <v>40</v>
      </c>
      <c r="F130" s="1">
        <v>0</v>
      </c>
      <c r="G130" s="1">
        <v>0</v>
      </c>
      <c r="H130" s="1">
        <v>0</v>
      </c>
      <c r="I130" s="1">
        <v>1</v>
      </c>
      <c r="J130" s="1">
        <v>70</v>
      </c>
      <c r="K130" s="1">
        <v>12</v>
      </c>
      <c r="L130" s="5">
        <f t="shared" si="6"/>
        <v>0.17142857142857143</v>
      </c>
      <c r="M130" s="1">
        <v>38</v>
      </c>
      <c r="N130" s="5">
        <f t="shared" si="7"/>
        <v>0.54285714285714282</v>
      </c>
      <c r="O130" s="1">
        <v>3</v>
      </c>
      <c r="P130" s="5">
        <f t="shared" si="8"/>
        <v>4.2857142857142858E-2</v>
      </c>
      <c r="Q130" s="1">
        <v>14</v>
      </c>
      <c r="R130" s="5">
        <f t="shared" si="9"/>
        <v>0.2</v>
      </c>
      <c r="S130" s="1">
        <v>2</v>
      </c>
      <c r="T130" s="5">
        <f t="shared" si="10"/>
        <v>2.8571428571428571E-2</v>
      </c>
      <c r="U130" s="1">
        <v>1</v>
      </c>
      <c r="V130" s="14">
        <f t="shared" si="11"/>
        <v>1.4285714285714285E-2</v>
      </c>
    </row>
    <row r="131" spans="1:22" ht="20.149999999999999" customHeight="1" x14ac:dyDescent="0.35">
      <c r="A131" s="1">
        <v>95</v>
      </c>
      <c r="B131" s="1" t="s">
        <v>125</v>
      </c>
      <c r="C131" s="1">
        <v>133</v>
      </c>
      <c r="D131" s="1">
        <v>54</v>
      </c>
      <c r="E131" s="1">
        <v>60</v>
      </c>
      <c r="F131" s="1">
        <v>7</v>
      </c>
      <c r="G131" s="1">
        <v>0</v>
      </c>
      <c r="H131" s="1">
        <v>0</v>
      </c>
      <c r="I131" s="1">
        <v>0</v>
      </c>
      <c r="J131" s="1">
        <v>121</v>
      </c>
      <c r="K131" s="1">
        <v>28</v>
      </c>
      <c r="L131" s="5">
        <f t="shared" si="6"/>
        <v>0.23140495867768596</v>
      </c>
      <c r="M131" s="1">
        <v>40</v>
      </c>
      <c r="N131" s="5">
        <f t="shared" si="7"/>
        <v>0.33057851239669422</v>
      </c>
      <c r="O131" s="1">
        <v>13</v>
      </c>
      <c r="P131" s="5">
        <f t="shared" si="8"/>
        <v>0.10743801652892562</v>
      </c>
      <c r="Q131" s="1">
        <v>29</v>
      </c>
      <c r="R131" s="5">
        <f t="shared" si="9"/>
        <v>0.23966942148760331</v>
      </c>
      <c r="S131" s="1">
        <v>7</v>
      </c>
      <c r="T131" s="5">
        <f t="shared" si="10"/>
        <v>5.7851239669421489E-2</v>
      </c>
      <c r="U131" s="1">
        <v>4</v>
      </c>
      <c r="V131" s="14">
        <f t="shared" si="11"/>
        <v>3.3057851239669422E-2</v>
      </c>
    </row>
    <row r="132" spans="1:22" ht="20.149999999999999" customHeight="1" x14ac:dyDescent="0.35">
      <c r="A132" s="1">
        <v>131</v>
      </c>
      <c r="B132" s="1" t="s">
        <v>126</v>
      </c>
      <c r="C132" s="1">
        <v>990</v>
      </c>
      <c r="D132" s="1">
        <v>384</v>
      </c>
      <c r="E132" s="1">
        <v>511</v>
      </c>
      <c r="F132" s="1">
        <v>32</v>
      </c>
      <c r="G132" s="1">
        <v>0</v>
      </c>
      <c r="H132" s="1">
        <v>0</v>
      </c>
      <c r="I132" s="1">
        <v>44</v>
      </c>
      <c r="J132" s="1">
        <v>971</v>
      </c>
      <c r="K132" s="1">
        <v>225</v>
      </c>
      <c r="L132" s="5">
        <f t="shared" si="6"/>
        <v>0.23171987641606592</v>
      </c>
      <c r="M132" s="1">
        <v>479</v>
      </c>
      <c r="N132" s="5">
        <f t="shared" si="7"/>
        <v>0.49330587023686923</v>
      </c>
      <c r="O132" s="1">
        <v>93</v>
      </c>
      <c r="P132" s="5">
        <f t="shared" si="8"/>
        <v>9.577754891864057E-2</v>
      </c>
      <c r="Q132" s="1">
        <v>140</v>
      </c>
      <c r="R132" s="5">
        <f t="shared" si="9"/>
        <v>0.14418125643666324</v>
      </c>
      <c r="S132" s="1">
        <v>34</v>
      </c>
      <c r="T132" s="5">
        <f t="shared" si="10"/>
        <v>3.5015447991761074E-2</v>
      </c>
      <c r="U132" s="1">
        <v>0</v>
      </c>
      <c r="V132" s="14">
        <f t="shared" si="11"/>
        <v>0</v>
      </c>
    </row>
    <row r="133" spans="1:22" ht="20.149999999999999" customHeight="1" x14ac:dyDescent="0.35">
      <c r="A133" s="1">
        <v>132</v>
      </c>
      <c r="B133" s="1" t="s">
        <v>127</v>
      </c>
      <c r="C133" s="1">
        <v>357</v>
      </c>
      <c r="D133" s="1">
        <v>135</v>
      </c>
      <c r="E133" s="1">
        <v>136</v>
      </c>
      <c r="F133" s="1">
        <v>7</v>
      </c>
      <c r="G133" s="1">
        <v>0</v>
      </c>
      <c r="H133" s="1">
        <v>0</v>
      </c>
      <c r="I133" s="1">
        <v>0</v>
      </c>
      <c r="J133" s="1">
        <v>278</v>
      </c>
      <c r="K133" s="1">
        <v>52</v>
      </c>
      <c r="L133" s="5">
        <f t="shared" si="6"/>
        <v>0.18705035971223022</v>
      </c>
      <c r="M133" s="1">
        <v>116</v>
      </c>
      <c r="N133" s="5">
        <f t="shared" si="7"/>
        <v>0.41726618705035973</v>
      </c>
      <c r="O133" s="1">
        <v>22</v>
      </c>
      <c r="P133" s="5">
        <f t="shared" si="8"/>
        <v>7.9136690647482008E-2</v>
      </c>
      <c r="Q133" s="1">
        <v>32</v>
      </c>
      <c r="R133" s="5">
        <f t="shared" si="9"/>
        <v>0.11510791366906475</v>
      </c>
      <c r="S133" s="1">
        <v>10</v>
      </c>
      <c r="T133" s="5">
        <f t="shared" si="10"/>
        <v>3.5971223021582732E-2</v>
      </c>
      <c r="U133" s="1">
        <v>46</v>
      </c>
      <c r="V133" s="14">
        <f t="shared" si="11"/>
        <v>0.16546762589928057</v>
      </c>
    </row>
    <row r="134" spans="1:22" ht="20.149999999999999" customHeight="1" x14ac:dyDescent="0.35">
      <c r="A134" s="1">
        <v>96</v>
      </c>
      <c r="B134" s="1" t="s">
        <v>128</v>
      </c>
      <c r="C134" s="1">
        <v>414</v>
      </c>
      <c r="D134" s="1">
        <v>211</v>
      </c>
      <c r="E134" s="1">
        <v>170</v>
      </c>
      <c r="F134" s="1">
        <v>4</v>
      </c>
      <c r="G134" s="1">
        <v>0</v>
      </c>
      <c r="H134" s="1">
        <v>0</v>
      </c>
      <c r="I134" s="1">
        <v>0</v>
      </c>
      <c r="J134" s="1">
        <v>385</v>
      </c>
      <c r="K134" s="1">
        <v>101</v>
      </c>
      <c r="L134" s="5">
        <f t="shared" ref="L134:L136" si="12">K134/J134</f>
        <v>0.26233766233766231</v>
      </c>
      <c r="M134" s="1">
        <v>193</v>
      </c>
      <c r="N134" s="5">
        <f t="shared" ref="N134:N136" si="13">M134/J134</f>
        <v>0.50129870129870124</v>
      </c>
      <c r="O134" s="1">
        <v>5</v>
      </c>
      <c r="P134" s="5">
        <f t="shared" ref="P134:P136" si="14">O134/J134</f>
        <v>1.2987012987012988E-2</v>
      </c>
      <c r="Q134" s="1">
        <v>76</v>
      </c>
      <c r="R134" s="5">
        <f t="shared" ref="R134:R136" si="15">Q134/J134</f>
        <v>0.19740259740259741</v>
      </c>
      <c r="S134" s="1">
        <v>4</v>
      </c>
      <c r="T134" s="5">
        <f t="shared" ref="T134:T136" si="16">S134/J134</f>
        <v>1.038961038961039E-2</v>
      </c>
      <c r="U134" s="1">
        <v>6</v>
      </c>
      <c r="V134" s="14">
        <f t="shared" ref="V134:V136" si="17">U134/J134</f>
        <v>1.5584415584415584E-2</v>
      </c>
    </row>
    <row r="135" spans="1:22" ht="20.149999999999999" customHeight="1" x14ac:dyDescent="0.35">
      <c r="A135" s="1">
        <v>97</v>
      </c>
      <c r="B135" s="1" t="s">
        <v>129</v>
      </c>
      <c r="C135" s="1">
        <v>306</v>
      </c>
      <c r="D135" s="1">
        <v>132</v>
      </c>
      <c r="E135" s="1">
        <v>136</v>
      </c>
      <c r="F135" s="1">
        <v>9</v>
      </c>
      <c r="G135" s="1">
        <v>0</v>
      </c>
      <c r="H135" s="1">
        <v>0</v>
      </c>
      <c r="I135" s="1">
        <v>1</v>
      </c>
      <c r="J135" s="1">
        <v>278</v>
      </c>
      <c r="K135" s="1">
        <v>154</v>
      </c>
      <c r="L135" s="5">
        <f t="shared" si="12"/>
        <v>0.5539568345323741</v>
      </c>
      <c r="M135" s="1">
        <v>51</v>
      </c>
      <c r="N135" s="5">
        <f t="shared" si="13"/>
        <v>0.18345323741007194</v>
      </c>
      <c r="O135" s="1">
        <v>7</v>
      </c>
      <c r="P135" s="5">
        <f t="shared" si="14"/>
        <v>2.5179856115107913E-2</v>
      </c>
      <c r="Q135" s="1">
        <v>27</v>
      </c>
      <c r="R135" s="5">
        <f t="shared" si="15"/>
        <v>9.7122302158273388E-2</v>
      </c>
      <c r="S135" s="1">
        <v>2</v>
      </c>
      <c r="T135" s="5">
        <f t="shared" si="16"/>
        <v>7.1942446043165471E-3</v>
      </c>
      <c r="U135" s="1">
        <v>37</v>
      </c>
      <c r="V135" s="14">
        <f t="shared" si="17"/>
        <v>0.13309352517985612</v>
      </c>
    </row>
    <row r="136" spans="1:22" ht="20.149999999999999" customHeight="1" x14ac:dyDescent="0.35">
      <c r="A136" s="3">
        <v>98</v>
      </c>
      <c r="B136" s="1" t="s">
        <v>130</v>
      </c>
      <c r="C136" s="1">
        <v>1020</v>
      </c>
      <c r="D136" s="1">
        <v>342</v>
      </c>
      <c r="E136" s="1">
        <v>605</v>
      </c>
      <c r="F136" s="1">
        <v>17</v>
      </c>
      <c r="G136" s="1">
        <v>0</v>
      </c>
      <c r="H136" s="1">
        <v>1</v>
      </c>
      <c r="I136" s="1">
        <v>2</v>
      </c>
      <c r="J136" s="1">
        <v>967</v>
      </c>
      <c r="K136" s="1">
        <v>220</v>
      </c>
      <c r="L136" s="5">
        <f t="shared" si="12"/>
        <v>0.22750775594622544</v>
      </c>
      <c r="M136" s="1">
        <v>507</v>
      </c>
      <c r="N136" s="5">
        <f t="shared" si="13"/>
        <v>0.52430196483971048</v>
      </c>
      <c r="O136" s="1">
        <v>50</v>
      </c>
      <c r="P136" s="5">
        <f t="shared" si="14"/>
        <v>5.170630816959669E-2</v>
      </c>
      <c r="Q136" s="1">
        <v>142</v>
      </c>
      <c r="R136" s="5">
        <f t="shared" si="15"/>
        <v>0.1468459152016546</v>
      </c>
      <c r="S136" s="1">
        <v>35</v>
      </c>
      <c r="T136" s="5">
        <f t="shared" si="16"/>
        <v>3.6194415718717683E-2</v>
      </c>
      <c r="U136" s="1">
        <v>13</v>
      </c>
      <c r="V136" s="14">
        <f t="shared" si="17"/>
        <v>1.344364012409514E-2</v>
      </c>
    </row>
    <row r="137" spans="1:22" ht="20.149999999999999" customHeight="1" x14ac:dyDescent="0.35">
      <c r="A137" s="2"/>
      <c r="B137" s="4" t="s">
        <v>144</v>
      </c>
      <c r="C137" s="1">
        <f t="shared" ref="C137:K137" si="18">SUM(C6:C136)</f>
        <v>104755</v>
      </c>
      <c r="D137" s="1">
        <f t="shared" si="18"/>
        <v>37538</v>
      </c>
      <c r="E137" s="1">
        <f t="shared" si="18"/>
        <v>52305</v>
      </c>
      <c r="F137" s="1">
        <f t="shared" si="18"/>
        <v>2489</v>
      </c>
      <c r="G137" s="1">
        <f t="shared" si="18"/>
        <v>165</v>
      </c>
      <c r="H137" s="1">
        <f t="shared" si="18"/>
        <v>147</v>
      </c>
      <c r="I137" s="1">
        <f t="shared" si="18"/>
        <v>761</v>
      </c>
      <c r="J137" s="1">
        <f t="shared" si="18"/>
        <v>93405</v>
      </c>
      <c r="K137" s="1">
        <f t="shared" si="18"/>
        <v>21585</v>
      </c>
      <c r="L137" s="5">
        <f>K137/J137</f>
        <v>0.2310904127188052</v>
      </c>
      <c r="M137" s="1">
        <f>SUM(M6:M136)</f>
        <v>45697</v>
      </c>
      <c r="N137" s="5">
        <f>M137/J137</f>
        <v>0.48923505165676356</v>
      </c>
      <c r="O137" s="1">
        <f>SUM(O6:O136)</f>
        <v>4846</v>
      </c>
      <c r="P137" s="5">
        <f>O137/J137</f>
        <v>5.1881590921256895E-2</v>
      </c>
      <c r="Q137" s="1">
        <f>SUM(Q6:Q136)</f>
        <v>14326</v>
      </c>
      <c r="R137" s="5">
        <f>Q137/J137</f>
        <v>0.15337508698677801</v>
      </c>
      <c r="S137" s="1">
        <f>SUM(S6:S136)</f>
        <v>2376</v>
      </c>
      <c r="T137" s="5">
        <f>S137/J137</f>
        <v>2.5437610406295167E-2</v>
      </c>
      <c r="U137" s="1">
        <f>SUM(U6:U136)</f>
        <v>4575</v>
      </c>
      <c r="V137" s="14">
        <f>U137/J137</f>
        <v>4.8980247310101171E-2</v>
      </c>
    </row>
    <row r="138" spans="1:22" s="10" customFormat="1" ht="18.5" x14ac:dyDescent="0.45">
      <c r="A138" s="12" t="s">
        <v>137</v>
      </c>
      <c r="L138" s="11"/>
      <c r="N138" s="11"/>
    </row>
    <row r="139" spans="1:22" s="10" customFormat="1" ht="18.5" x14ac:dyDescent="0.45">
      <c r="A139" s="12" t="s">
        <v>167</v>
      </c>
      <c r="L139" s="11"/>
      <c r="N139" s="11"/>
    </row>
    <row r="140" spans="1:22" s="10" customFormat="1" ht="18.5" x14ac:dyDescent="0.45">
      <c r="A140" s="12" t="s">
        <v>138</v>
      </c>
      <c r="L140" s="11"/>
      <c r="N140" s="11"/>
    </row>
    <row r="141" spans="1:22" s="10" customFormat="1" ht="18.5" x14ac:dyDescent="0.45">
      <c r="A141" s="12" t="s">
        <v>139</v>
      </c>
      <c r="L141" s="11"/>
      <c r="N141" s="11"/>
    </row>
    <row r="142" spans="1:22" s="10" customFormat="1" ht="18.5" x14ac:dyDescent="0.45">
      <c r="A142" s="12" t="s">
        <v>140</v>
      </c>
      <c r="L142" s="11"/>
      <c r="N142" s="11"/>
    </row>
    <row r="143" spans="1:22" s="10" customFormat="1" ht="18.5" x14ac:dyDescent="0.45">
      <c r="A143" s="12" t="s">
        <v>141</v>
      </c>
      <c r="L143" s="11"/>
      <c r="N143" s="11"/>
    </row>
    <row r="144" spans="1:22" s="10" customFormat="1" ht="18.5" x14ac:dyDescent="0.45">
      <c r="A144" s="12" t="s">
        <v>142</v>
      </c>
      <c r="L144" s="11"/>
      <c r="N144" s="11"/>
    </row>
    <row r="145" spans="1:14" s="10" customFormat="1" ht="18.5" x14ac:dyDescent="0.45">
      <c r="A145" s="12" t="s">
        <v>143</v>
      </c>
      <c r="L145" s="11"/>
      <c r="N145" s="11"/>
    </row>
    <row r="146" spans="1:14" s="10" customFormat="1" ht="18.5" x14ac:dyDescent="0.45">
      <c r="A146" s="12" t="s">
        <v>162</v>
      </c>
      <c r="L146" s="11"/>
      <c r="N146" s="11"/>
    </row>
    <row r="147" spans="1:14" ht="18" x14ac:dyDescent="0.4">
      <c r="A147" s="13" t="s">
        <v>158</v>
      </c>
    </row>
  </sheetData>
  <mergeCells count="2">
    <mergeCell ref="A3:I3"/>
    <mergeCell ref="A4:I4"/>
  </mergeCells>
  <pageMargins left="0.25" right="0.25" top="0.25" bottom="0.5" header="0.3" footer="0.3"/>
  <pageSetup scale="50" fitToHeight="12" orientation="landscape" r:id="rId1"/>
  <headerFooter>
    <oddFooter>Page &amp;P of &amp;N</oddFooter>
  </headerFooter>
  <rowBreaks count="1" manualBreakCount="1">
    <brk id="78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5</vt:lpstr>
      <vt:lpstr>'Table 5'!Print_Titles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VITA Program</cp:lastModifiedBy>
  <cp:lastPrinted>2016-12-15T20:19:00Z</cp:lastPrinted>
  <dcterms:created xsi:type="dcterms:W3CDTF">2015-03-13T13:45:00Z</dcterms:created>
  <dcterms:modified xsi:type="dcterms:W3CDTF">2023-01-10T19:36:09Z</dcterms:modified>
</cp:coreProperties>
</file>