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filterPrivacy="1" codeName="ThisWorkbook"/>
  <xr:revisionPtr revIDLastSave="0" documentId="8_{488B013F-1AC0-4583-9DE7-A27AE292CAD3}" xr6:coauthVersionLast="47" xr6:coauthVersionMax="47" xr10:uidLastSave="{00000000-0000-0000-0000-000000000000}"/>
  <bookViews>
    <workbookView xWindow="-28920" yWindow="-120" windowWidth="29040" windowHeight="15720" xr2:uid="{00000000-000D-0000-FFFF-FFFF00000000}"/>
  </bookViews>
  <sheets>
    <sheet name="State Table FY 23 Preliminary" sheetId="1" r:id="rId1"/>
  </sheets>
  <definedNames>
    <definedName name="_xlnm.Print_Area" localSheetId="0">'State Table FY 23 Preliminary'!$A$1:$J$65</definedName>
    <definedName name="_xlnm.Print_Titles" localSheetId="0">'State Table FY 23 Preliminary'!$1:$5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5" i="1" l="1"/>
  <c r="H5" i="1"/>
  <c r="F5" i="1"/>
  <c r="D5" i="1"/>
  <c r="B5" i="1"/>
</calcChain>
</file>

<file path=xl/sharedStrings.xml><?xml version="1.0" encoding="utf-8"?>
<sst xmlns="http://schemas.openxmlformats.org/spreadsheetml/2006/main" count="106" uniqueCount="67">
  <si>
    <t>TOTAL</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</si>
  <si>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</si>
  <si>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</si>
  <si>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</si>
  <si>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</si>
  <si>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</si>
  <si>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</si>
  <si>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</si>
  <si>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</si>
  <si>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</si>
  <si>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</si>
  <si>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</si>
  <si>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</si>
  <si>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</si>
  <si>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</si>
  <si>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</si>
  <si>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</si>
  <si>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</si>
  <si>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</si>
  <si>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</si>
  <si>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</si>
  <si>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</si>
  <si>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</si>
  <si>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</si>
  <si>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</si>
  <si>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</si>
  <si>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</si>
  <si>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</si>
  <si>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</si>
  <si>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</si>
  <si>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</si>
  <si>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</si>
  <si>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</si>
  <si>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</si>
  <si>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</si>
  <si>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</si>
  <si>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</si>
  <si>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</si>
  <si>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</si>
  <si>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</si>
  <si>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</si>
  <si>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</si>
  <si>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</si>
  <si>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</si>
  <si>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</si>
  <si>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</si>
  <si>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</si>
  <si>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</si>
  <si>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</si>
  <si>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</si>
  <si>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</si>
  <si>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PUERTO RICO</t>
  </si>
  <si>
    <t>CENSUS SET-ASIDE</t>
  </si>
  <si>
    <t xml:space="preserve">BIE                    </t>
  </si>
  <si>
    <t>PALAU</t>
  </si>
  <si>
    <t>DISTRICT OF COLUMBIA</t>
  </si>
  <si>
    <t xml:space="preserve">PRELIMINARY FISCAL YEAR 2023 TITLE I ALLOCATIONS FOR SCHOOL YEAR 2023-2024 </t>
  </si>
  <si>
    <t>(BASED ON THE CONSOLIDATED APPROPRIATIONS ACT, 2023)</t>
  </si>
  <si>
    <t>COLUMN 1: BASIC GRANTS*</t>
  </si>
  <si>
    <t>COLUMN 2: CONCENTRATION GRANTS*</t>
  </si>
  <si>
    <t>COLUMN 3: TARGETED GRANTS*</t>
  </si>
  <si>
    <t>COLUMN 4: EDUCATION FINANCE INCENTIVE GRANTS*</t>
  </si>
  <si>
    <t>TOTAL LEA GRANTS</t>
  </si>
  <si>
    <t>**Minimum States.</t>
  </si>
  <si>
    <t>*State amounts do not represent the amounts available for distribution to LEAs within the State. As provided in the Elementary and Secondary Education Act of 1965, as amended (ESEA), each State reserves from its allocation funds for school improvement activities and State administration. A State also has the option to reserve funds for Direct Student Services in accordance with the ESEA. A State must also distribute funds generated by children residing in local institutions for delinquent children in accordance with Title I, Part D, Subpart 2 of the ESEA.</t>
  </si>
  <si>
    <t>**</t>
  </si>
  <si>
    <t xml:space="preserve">OUTLYING AREAS 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</si>
</sst>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0"/>
  </numFmts>
  <fonts count="8" x14ac:knownFonts="1">
    <font>
      <sz val="10"/>
      <name val="Arial"/>
    </font>
    <font>
      <sz val="10"/>
      <name val="Arial"/>
      <family val="2"/>
    </font>
    <font>
      <b/>
      <sz val="12"/>
      <name val="Arial"/>
      <family val="2"/>
    </font>
    <font>
      <sz val="10"/>
      <name val="Arial"/>
      <family val="2"/>
    </font>
    <font>
      <b/>
      <sz val="10"/>
      <name val="Arial"/>
      <family val="2"/>
    </font>
    <font>
      <sz val="10"/>
      <name val="Arial"/>
      <family val="2"/>
    </font>
    <font>
      <sz val="10"/>
      <name val="Arial"/>
      <family val="2"/>
    </font>
    <font>
      <sz val="9"/>
      <name val="Arial"/>
      <family val="2"/>
    </font>
  </fonts>
  <fills count="2">
    <fill>
      <patternFill patternType="none"/>
    </fill>
    <fill>
      <patternFill patternType="gray125"/>
    </fill>
  </fills>
  <borders count="1">
    <border>
      <left/>
      <right/>
      <top/>
      <bottom/>
      <diagonal/>
    </border>
  </borders>
  <cellStyleXfs count="8">
    <xf numFmtId="0" fontId="0" fillId="0" borderId="0"/>
    <xf numFmtId="0" fontId="5"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43" fontId="6" fillId="0" borderId="0" applyFont="0" applyFill="0" applyBorder="0" applyAlignment="0" applyProtection="0"/>
  </cellStyleXfs>
  <cellXfs count="23">
    <xf numFmtId="0" fontId="0" fillId="0" borderId="0" xfId="0"/>
    <xf numFmtId="3" fontId="0" fillId="0" borderId="0" xfId="0" applyNumberFormat="1" applyAlignment="1"/>
    <xf numFmtId="3" fontId="0" fillId="0" borderId="0" xfId="0" applyNumberFormat="1"/>
    <xf numFmtId="3" fontId="3" fillId="0" borderId="0" xfId="0" applyNumberFormat="1" applyFont="1"/>
    <xf numFmtId="0" fontId="3" fillId="0" borderId="0" xfId="0" applyFont="1"/>
    <xf numFmtId="3" fontId="3" fillId="0" borderId="0" xfId="0" applyNumberFormat="1" applyFont="1" applyAlignment="1"/>
    <xf numFmtId="3" fontId="3" fillId="0" borderId="0" xfId="0" applyNumberFormat="1" applyFont="1" applyAlignment="1">
      <alignment horizontal="right"/>
    </xf>
    <xf numFmtId="0" fontId="0" fillId="0" borderId="0" xfId="0" applyAlignment="1"/>
    <xf numFmtId="0" fontId="3" fillId="0" borderId="0" xfId="0" applyFont="1" applyAlignment="1"/>
    <xf numFmtId="0" fontId="0" fillId="0" borderId="0" xfId="0"/>
    <xf numFmtId="3" fontId="6" fillId="0" borderId="0" xfId="0" applyNumberFormat="1" applyFont="1"/>
    <xf numFmtId="4" fontId="6" fillId="0" borderId="0" xfId="0" applyNumberFormat="1" applyFont="1" applyAlignment="1">
      <alignment horizontal="center"/>
    </xf>
    <xf numFmtId="0" fontId="1" fillId="0" borderId="0" xfId="0" applyFont="1"/>
    <xf numFmtId="0" fontId="0" fillId="0" borderId="0" xfId="0" applyAlignment="1">
      <alignment wrapText="1"/>
    </xf>
    <xf numFmtId="4" fontId="6" fillId="0" borderId="0" xfId="0" applyNumberFormat="1" applyFont="1" applyAlignment="1"/>
    <xf numFmtId="0" fontId="2" fillId="0" borderId="0" xfId="0" quotePrefix="1" applyFont="1" applyAlignment="1">
      <alignment horizontal="left"/>
    </xf>
    <xf numFmtId="0" fontId="4" fillId="0" borderId="0" xfId="0" applyFont="1"/>
    <xf numFmtId="3" fontId="4" fillId="0" borderId="0" xfId="0" applyNumberFormat="1" applyFont="1" applyAlignment="1">
      <alignment horizontal="center" wrapText="1"/>
    </xf>
    <xf numFmtId="3" fontId="1" fillId="0" borderId="0" xfId="0" applyNumberFormat="1" applyFont="1" applyAlignment="1">
      <alignment horizontal="center"/>
    </xf>
    <xf numFmtId="164" fontId="4" fillId="0" borderId="0" xfId="0" applyNumberFormat="1" applyFont="1" applyAlignment="1"/>
    <xf numFmtId="3" fontId="4" fillId="0" borderId="0" xfId="0" applyNumberFormat="1" applyFont="1" applyAlignment="1"/>
    <xf numFmtId="3" fontId="7" fillId="0" borderId="0" xfId="0" quotePrefix="1" applyNumberFormat="1" applyFont="1" applyAlignment="1">
      <alignment horizontal="left" wrapText="1"/>
    </xf>
    <xf numFmtId="3" fontId="7" fillId="0" borderId="0" xfId="0" quotePrefix="1" applyNumberFormat="1" applyFont="1" applyAlignment="1">
      <alignment horizontal="left"/>
    </xf>
  </cellXfs>
  <cellStyles count="8">
    <cellStyle name="Comma 2" xfId="7" xr:uid="{00000000-0005-0000-0000-000000000000}"/>
    <cellStyle name="Normal" xfId="0" builtinId="0"/>
    <cellStyle name="Normal 2" xfId="1" xr:uid="{00000000-0005-0000-0000-000002000000}"/>
    <cellStyle name="Normal 2 2" xfId="4" xr:uid="{00000000-0005-0000-0000-000003000000}"/>
    <cellStyle name="Normal 3" xfId="2" xr:uid="{00000000-0005-0000-0000-000004000000}"/>
    <cellStyle name="Normal 3 2" xfId="5" xr:uid="{00000000-0005-0000-0000-000005000000}"/>
    <cellStyle name="Normal 4" xfId="3" xr:uid="{00000000-0005-0000-0000-000006000000}"/>
    <cellStyle name="Normal 4 2" xfId="6" xr:uid="{00000000-0005-0000-0000-000007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66"/>
  <sheetViews>
    <sheetView tabSelected="1" view="pageLayout" zoomScaleNormal="100" workbookViewId="0">
      <selection activeCell="I3" sqref="I3"/>
    </sheetView>
  </sheetViews>
  <sheetFormatPr defaultRowHeight="12.5" x14ac:dyDescent="0.25"/>
  <cols>
    <col min="1" max="1" width="38" customWidth="1"/>
    <col min="2" max="2" width="16.1796875" customWidth="1"/>
    <col min="3" max="3" width="2.26953125" bestFit="1" customWidth="1"/>
    <col min="4" max="4" width="16.7265625" customWidth="1"/>
    <col min="5" max="5" width="2.26953125" bestFit="1" customWidth="1"/>
    <col min="6" max="6" width="13.81640625" bestFit="1" customWidth="1"/>
    <col min="7" max="7" width="2.26953125" bestFit="1" customWidth="1"/>
    <col min="8" max="8" width="19.08984375" customWidth="1"/>
    <col min="9" max="9" width="2.26953125" bestFit="1" customWidth="1"/>
    <col min="10" max="10" width="14.81640625" bestFit="1" customWidth="1"/>
    <col min="11" max="11" width="7.453125" customWidth="1"/>
    <col min="12" max="12" width="9.90625" bestFit="1" customWidth="1"/>
  </cols>
  <sheetData>
    <row r="1" spans="1:10" ht="15.5" x14ac:dyDescent="0.35">
      <c r="A1" s="15" t="s">
        <v>56</v>
      </c>
      <c r="B1" s="1"/>
      <c r="D1" s="2"/>
      <c r="E1" s="2"/>
      <c r="F1" s="2"/>
      <c r="G1" s="2"/>
      <c r="H1" s="2"/>
      <c r="I1" s="2"/>
      <c r="J1" s="2"/>
    </row>
    <row r="2" spans="1:10" x14ac:dyDescent="0.25">
      <c r="A2" s="9" t="s">
        <v>57</v>
      </c>
      <c r="B2" s="1"/>
      <c r="D2" s="2"/>
      <c r="E2" s="2"/>
      <c r="F2" s="2"/>
      <c r="G2" s="2"/>
      <c r="H2" s="2"/>
      <c r="I2" s="2"/>
      <c r="J2" s="2"/>
    </row>
    <row r="3" spans="1:10" ht="52" x14ac:dyDescent="0.3">
      <c r="A3" s="4"/>
      <c r="B3" s="17" t="s">
        <v>58</v>
      </c>
      <c r="C3" s="12"/>
      <c r="D3" s="17" t="s">
        <v>59</v>
      </c>
      <c r="E3" s="18"/>
      <c r="F3" s="17" t="s">
        <v>60</v>
      </c>
      <c r="G3" s="18"/>
      <c r="H3" s="17" t="s">
        <v>61</v>
      </c>
      <c r="I3" s="18"/>
      <c r="J3" s="17" t="s">
        <v>62</v>
      </c>
    </row>
    <row r="4" spans="1:10" x14ac:dyDescent="0.25">
      <c r="A4" s="4"/>
      <c r="B4" s="5"/>
      <c r="C4" s="4"/>
      <c r="D4" s="3"/>
      <c r="E4" s="3"/>
      <c r="F4" s="3"/>
      <c r="G4" s="3"/>
      <c r="H4" s="3"/>
      <c r="I4" s="3"/>
      <c r="J4" s="3"/>
    </row>
    <row r="5" spans="1:10" ht="13" x14ac:dyDescent="0.3">
      <c r="A5" s="16" t="s">
        <v>0</v>
      </c>
      <c r="B5" s="19">
        <f>SUM(B6:B62)</f>
        <v>6383402589</v>
      </c>
      <c r="C5" s="16"/>
      <c r="D5" s="19">
        <f>SUM(D6:D62)</f>
        <v>1347315689</v>
      </c>
      <c r="E5" s="20"/>
      <c r="F5" s="19">
        <f>SUM(F6:F62)</f>
        <v>5224441950</v>
      </c>
      <c r="G5" s="19"/>
      <c r="H5" s="19">
        <f>SUM(H6:H62)</f>
        <v>5224441950</v>
      </c>
      <c r="I5" s="19"/>
      <c r="J5" s="19">
        <f>SUM(J6:J62)</f>
        <v>18386802000</v>
      </c>
    </row>
    <row r="6" spans="1:10" x14ac:dyDescent="0.25">
      <c r="A6" s="4" t="s">
        <v>1</v>
      </c>
      <c r="B6" s="10">
        <v>105057882</v>
      </c>
      <c r="C6" s="11"/>
      <c r="D6" s="10">
        <v>25628681</v>
      </c>
      <c r="E6" s="14"/>
      <c r="F6" s="10">
        <v>83318790</v>
      </c>
      <c r="G6" s="14"/>
      <c r="H6" s="10">
        <v>89290146</v>
      </c>
      <c r="I6" s="14"/>
      <c r="J6" s="5">
        <v>303295499</v>
      </c>
    </row>
    <row r="7" spans="1:10" x14ac:dyDescent="0.25">
      <c r="A7" s="4" t="s">
        <v>2</v>
      </c>
      <c r="B7" s="10">
        <v>17744098</v>
      </c>
      <c r="C7" s="14" t="s">
        <v>65</v>
      </c>
      <c r="D7" s="10">
        <v>2394625</v>
      </c>
      <c r="E7" s="14" t="s">
        <v>65</v>
      </c>
      <c r="F7" s="10">
        <v>16920684</v>
      </c>
      <c r="G7" s="14" t="s">
        <v>65</v>
      </c>
      <c r="H7" s="10">
        <v>16814358</v>
      </c>
      <c r="I7" s="14" t="s">
        <v>65</v>
      </c>
      <c r="J7" s="5">
        <v>53873765</v>
      </c>
    </row>
    <row r="8" spans="1:10" x14ac:dyDescent="0.25">
      <c r="A8" s="4" t="s">
        <v>3</v>
      </c>
      <c r="B8" s="10">
        <v>129461183</v>
      </c>
      <c r="C8" s="14"/>
      <c r="D8" s="10">
        <v>26226204</v>
      </c>
      <c r="E8" s="14"/>
      <c r="F8" s="10">
        <v>99769854</v>
      </c>
      <c r="G8" s="14"/>
      <c r="H8" s="10">
        <v>100674226</v>
      </c>
      <c r="I8" s="14"/>
      <c r="J8" s="5">
        <v>356131467</v>
      </c>
    </row>
    <row r="9" spans="1:10" x14ac:dyDescent="0.25">
      <c r="A9" s="4" t="s">
        <v>4</v>
      </c>
      <c r="B9" s="10">
        <v>63772272</v>
      </c>
      <c r="C9" s="14"/>
      <c r="D9" s="10">
        <v>14570695</v>
      </c>
      <c r="E9" s="14"/>
      <c r="F9" s="10">
        <v>44191734</v>
      </c>
      <c r="G9" s="14"/>
      <c r="H9" s="10">
        <v>55298811</v>
      </c>
      <c r="I9" s="14"/>
      <c r="J9" s="5">
        <v>177833512</v>
      </c>
    </row>
    <row r="10" spans="1:10" x14ac:dyDescent="0.25">
      <c r="A10" s="4" t="s">
        <v>5</v>
      </c>
      <c r="B10" s="10">
        <v>751585703</v>
      </c>
      <c r="C10" s="14"/>
      <c r="D10" s="10">
        <v>153574966</v>
      </c>
      <c r="E10" s="14"/>
      <c r="F10" s="10">
        <v>626888788</v>
      </c>
      <c r="G10" s="14"/>
      <c r="H10" s="10">
        <v>574616635</v>
      </c>
      <c r="I10" s="14"/>
      <c r="J10" s="5">
        <v>2106666092</v>
      </c>
    </row>
    <row r="11" spans="1:10" x14ac:dyDescent="0.25">
      <c r="A11" s="4" t="s">
        <v>6</v>
      </c>
      <c r="B11" s="10">
        <v>70739939</v>
      </c>
      <c r="C11" s="14"/>
      <c r="D11" s="10">
        <v>11554783</v>
      </c>
      <c r="E11" s="14"/>
      <c r="F11" s="10">
        <v>51108880</v>
      </c>
      <c r="G11" s="14"/>
      <c r="H11" s="10">
        <v>55495435</v>
      </c>
      <c r="I11" s="14"/>
      <c r="J11" s="5">
        <v>188899037</v>
      </c>
    </row>
    <row r="12" spans="1:10" x14ac:dyDescent="0.25">
      <c r="A12" s="4" t="s">
        <v>7</v>
      </c>
      <c r="B12" s="10">
        <v>60063625</v>
      </c>
      <c r="C12" s="14"/>
      <c r="D12" s="10">
        <v>10891329</v>
      </c>
      <c r="E12" s="14"/>
      <c r="F12" s="10">
        <v>36727196</v>
      </c>
      <c r="G12" s="14"/>
      <c r="H12" s="10">
        <v>48868462</v>
      </c>
      <c r="I12" s="14"/>
      <c r="J12" s="5">
        <v>156550612</v>
      </c>
    </row>
    <row r="13" spans="1:10" x14ac:dyDescent="0.25">
      <c r="A13" s="4" t="s">
        <v>8</v>
      </c>
      <c r="B13" s="10">
        <v>18230045</v>
      </c>
      <c r="C13" s="14"/>
      <c r="D13" s="10">
        <v>3378479</v>
      </c>
      <c r="E13" s="14" t="s">
        <v>65</v>
      </c>
      <c r="F13" s="10">
        <v>18285547</v>
      </c>
      <c r="G13" s="14" t="s">
        <v>65</v>
      </c>
      <c r="H13" s="10">
        <v>18285547</v>
      </c>
      <c r="I13" s="14" t="s">
        <v>65</v>
      </c>
      <c r="J13" s="5">
        <v>58179618</v>
      </c>
    </row>
    <row r="14" spans="1:10" x14ac:dyDescent="0.25">
      <c r="A14" s="12" t="s">
        <v>55</v>
      </c>
      <c r="B14" s="10">
        <v>18300996</v>
      </c>
      <c r="C14" s="14"/>
      <c r="D14" s="10">
        <v>4786377</v>
      </c>
      <c r="E14" s="14"/>
      <c r="F14" s="10">
        <v>19993786</v>
      </c>
      <c r="G14" s="14"/>
      <c r="H14" s="10">
        <v>18285547</v>
      </c>
      <c r="I14" s="14" t="s">
        <v>65</v>
      </c>
      <c r="J14" s="5">
        <v>61366706</v>
      </c>
    </row>
    <row r="15" spans="1:10" x14ac:dyDescent="0.25">
      <c r="A15" s="4" t="s">
        <v>9</v>
      </c>
      <c r="B15" s="10">
        <v>328841279</v>
      </c>
      <c r="C15" s="14"/>
      <c r="D15" s="10">
        <v>83325747</v>
      </c>
      <c r="E15" s="14"/>
      <c r="F15" s="10">
        <v>343513044</v>
      </c>
      <c r="G15" s="14"/>
      <c r="H15" s="10">
        <v>281795637</v>
      </c>
      <c r="I15" s="14"/>
      <c r="J15" s="5">
        <v>1037475707</v>
      </c>
    </row>
    <row r="16" spans="1:10" x14ac:dyDescent="0.25">
      <c r="A16" s="4" t="s">
        <v>10</v>
      </c>
      <c r="B16" s="10">
        <v>230585065</v>
      </c>
      <c r="C16" s="14"/>
      <c r="D16" s="10">
        <v>54859217</v>
      </c>
      <c r="E16" s="14"/>
      <c r="F16" s="10">
        <v>202470159</v>
      </c>
      <c r="G16" s="14"/>
      <c r="H16" s="10">
        <v>184783220</v>
      </c>
      <c r="I16" s="14"/>
      <c r="J16" s="5">
        <v>672697661</v>
      </c>
    </row>
    <row r="17" spans="1:10" x14ac:dyDescent="0.25">
      <c r="A17" s="4" t="s">
        <v>11</v>
      </c>
      <c r="B17" s="10">
        <v>23533391</v>
      </c>
      <c r="C17" s="14"/>
      <c r="D17" s="10">
        <v>5026299</v>
      </c>
      <c r="E17" s="14"/>
      <c r="F17" s="10">
        <v>22318105</v>
      </c>
      <c r="G17" s="14"/>
      <c r="H17" s="10">
        <v>22252471</v>
      </c>
      <c r="I17" s="14"/>
      <c r="J17" s="5">
        <v>73130266</v>
      </c>
    </row>
    <row r="18" spans="1:10" x14ac:dyDescent="0.25">
      <c r="A18" s="4" t="s">
        <v>12</v>
      </c>
      <c r="B18" s="10">
        <v>23232165</v>
      </c>
      <c r="C18" s="14"/>
      <c r="D18" s="10">
        <v>2868751</v>
      </c>
      <c r="E18" s="14" t="s">
        <v>65</v>
      </c>
      <c r="F18" s="10">
        <v>18285547</v>
      </c>
      <c r="G18" s="14" t="s">
        <v>65</v>
      </c>
      <c r="H18" s="10">
        <v>18285547</v>
      </c>
      <c r="I18" s="14" t="s">
        <v>65</v>
      </c>
      <c r="J18" s="5">
        <v>62672010</v>
      </c>
    </row>
    <row r="19" spans="1:10" x14ac:dyDescent="0.25">
      <c r="A19" s="4" t="s">
        <v>13</v>
      </c>
      <c r="B19" s="10">
        <v>276913014</v>
      </c>
      <c r="C19" s="14"/>
      <c r="D19" s="10">
        <v>54528496</v>
      </c>
      <c r="E19" s="14"/>
      <c r="F19" s="10">
        <v>222702771</v>
      </c>
      <c r="G19" s="14"/>
      <c r="H19" s="10">
        <v>206430761</v>
      </c>
      <c r="I19" s="14"/>
      <c r="J19" s="5">
        <v>760575042</v>
      </c>
    </row>
    <row r="20" spans="1:10" x14ac:dyDescent="0.25">
      <c r="A20" s="4" t="s">
        <v>14</v>
      </c>
      <c r="B20" s="10">
        <v>107683333</v>
      </c>
      <c r="C20" s="14"/>
      <c r="D20" s="10">
        <v>21118415</v>
      </c>
      <c r="E20" s="14"/>
      <c r="F20" s="10">
        <v>72574906</v>
      </c>
      <c r="G20" s="14"/>
      <c r="H20" s="10">
        <v>87094003</v>
      </c>
      <c r="I20" s="14"/>
      <c r="J20" s="5">
        <v>288470657</v>
      </c>
    </row>
    <row r="21" spans="1:10" x14ac:dyDescent="0.25">
      <c r="A21" s="4" t="s">
        <v>15</v>
      </c>
      <c r="B21" s="10">
        <v>44148798</v>
      </c>
      <c r="C21" s="14"/>
      <c r="D21" s="10">
        <v>6771555</v>
      </c>
      <c r="E21" s="14"/>
      <c r="F21" s="10">
        <v>24920304</v>
      </c>
      <c r="G21" s="14"/>
      <c r="H21" s="10">
        <v>38726886</v>
      </c>
      <c r="I21" s="14"/>
      <c r="J21" s="5">
        <v>114567543</v>
      </c>
    </row>
    <row r="22" spans="1:10" x14ac:dyDescent="0.25">
      <c r="A22" s="4" t="s">
        <v>16</v>
      </c>
      <c r="B22" s="10">
        <v>46226663</v>
      </c>
      <c r="C22" s="14"/>
      <c r="D22" s="10">
        <v>8464081</v>
      </c>
      <c r="E22" s="14"/>
      <c r="F22" s="10">
        <v>29186774</v>
      </c>
      <c r="G22" s="14"/>
      <c r="H22" s="10">
        <v>37301212</v>
      </c>
      <c r="I22" s="14"/>
      <c r="J22" s="5">
        <v>121178730</v>
      </c>
    </row>
    <row r="23" spans="1:10" x14ac:dyDescent="0.25">
      <c r="A23" s="4" t="s">
        <v>17</v>
      </c>
      <c r="B23" s="10">
        <v>96770888</v>
      </c>
      <c r="C23" s="14"/>
      <c r="D23" s="10">
        <v>23148756</v>
      </c>
      <c r="E23" s="14"/>
      <c r="F23" s="10">
        <v>73876396</v>
      </c>
      <c r="G23" s="14"/>
      <c r="H23" s="10">
        <v>82231636</v>
      </c>
      <c r="I23" s="14"/>
      <c r="J23" s="5">
        <v>276027676</v>
      </c>
    </row>
    <row r="24" spans="1:10" x14ac:dyDescent="0.25">
      <c r="A24" s="4" t="s">
        <v>18</v>
      </c>
      <c r="B24" s="10">
        <v>135262304</v>
      </c>
      <c r="C24" s="14"/>
      <c r="D24" s="10">
        <v>34448033</v>
      </c>
      <c r="E24" s="14"/>
      <c r="F24" s="10">
        <v>121039948</v>
      </c>
      <c r="G24" s="14"/>
      <c r="H24" s="10">
        <v>115463913</v>
      </c>
      <c r="I24" s="14"/>
      <c r="J24" s="5">
        <v>406214198</v>
      </c>
    </row>
    <row r="25" spans="1:10" x14ac:dyDescent="0.25">
      <c r="A25" s="4" t="s">
        <v>19</v>
      </c>
      <c r="B25" s="10">
        <v>21810558</v>
      </c>
      <c r="C25" s="14"/>
      <c r="D25" s="10">
        <v>3685473</v>
      </c>
      <c r="E25" s="14"/>
      <c r="F25" s="10">
        <v>18285547</v>
      </c>
      <c r="G25" s="14" t="s">
        <v>65</v>
      </c>
      <c r="H25" s="10">
        <v>18285547</v>
      </c>
      <c r="I25" s="14" t="s">
        <v>65</v>
      </c>
      <c r="J25" s="5">
        <v>62067125</v>
      </c>
    </row>
    <row r="26" spans="1:10" x14ac:dyDescent="0.25">
      <c r="A26" s="4" t="s">
        <v>20</v>
      </c>
      <c r="B26" s="10">
        <v>114845333</v>
      </c>
      <c r="C26" s="14"/>
      <c r="D26" s="10">
        <v>25128867</v>
      </c>
      <c r="E26" s="14"/>
      <c r="F26" s="10">
        <v>111415541</v>
      </c>
      <c r="G26" s="14"/>
      <c r="H26" s="10">
        <v>102324717</v>
      </c>
      <c r="I26" s="14"/>
      <c r="J26" s="5">
        <v>353714458</v>
      </c>
    </row>
    <row r="27" spans="1:10" x14ac:dyDescent="0.25">
      <c r="A27" s="4" t="s">
        <v>21</v>
      </c>
      <c r="B27" s="10">
        <v>110605844</v>
      </c>
      <c r="C27" s="14"/>
      <c r="D27" s="10">
        <v>18994781</v>
      </c>
      <c r="E27" s="14"/>
      <c r="F27" s="10">
        <v>74115551</v>
      </c>
      <c r="G27" s="14"/>
      <c r="H27" s="10">
        <v>87618549</v>
      </c>
      <c r="I27" s="14"/>
      <c r="J27" s="5">
        <v>291334725</v>
      </c>
    </row>
    <row r="28" spans="1:10" x14ac:dyDescent="0.25">
      <c r="A28" s="4" t="s">
        <v>22</v>
      </c>
      <c r="B28" s="10">
        <v>190710523</v>
      </c>
      <c r="C28" s="14"/>
      <c r="D28" s="10">
        <v>38341586</v>
      </c>
      <c r="E28" s="14"/>
      <c r="F28" s="10">
        <v>140302750</v>
      </c>
      <c r="G28" s="14"/>
      <c r="H28" s="10">
        <v>161291561</v>
      </c>
      <c r="I28" s="14"/>
      <c r="J28" s="5">
        <v>530646420</v>
      </c>
    </row>
    <row r="29" spans="1:10" x14ac:dyDescent="0.25">
      <c r="A29" s="4" t="s">
        <v>23</v>
      </c>
      <c r="B29" s="10">
        <v>74199308</v>
      </c>
      <c r="C29" s="14"/>
      <c r="D29" s="10">
        <v>9190235</v>
      </c>
      <c r="E29" s="14"/>
      <c r="F29" s="10">
        <v>44691660</v>
      </c>
      <c r="G29" s="14"/>
      <c r="H29" s="10">
        <v>60415265</v>
      </c>
      <c r="I29" s="14"/>
      <c r="J29" s="5">
        <v>188496468</v>
      </c>
    </row>
    <row r="30" spans="1:10" x14ac:dyDescent="0.25">
      <c r="A30" s="4" t="s">
        <v>24</v>
      </c>
      <c r="B30" s="10">
        <v>82494068</v>
      </c>
      <c r="C30" s="14"/>
      <c r="D30" s="10">
        <v>19968418</v>
      </c>
      <c r="E30" s="14"/>
      <c r="F30" s="10">
        <v>66063097</v>
      </c>
      <c r="G30" s="14"/>
      <c r="H30" s="10">
        <v>67937529</v>
      </c>
      <c r="I30" s="14"/>
      <c r="J30" s="5">
        <v>236463112</v>
      </c>
    </row>
    <row r="31" spans="1:10" x14ac:dyDescent="0.25">
      <c r="A31" s="4" t="s">
        <v>25</v>
      </c>
      <c r="B31" s="10">
        <v>103357725</v>
      </c>
      <c r="C31" s="14"/>
      <c r="D31" s="10">
        <v>21327970</v>
      </c>
      <c r="E31" s="14"/>
      <c r="F31" s="10">
        <v>68422455</v>
      </c>
      <c r="G31" s="14"/>
      <c r="H31" s="10">
        <v>80831686</v>
      </c>
      <c r="I31" s="14"/>
      <c r="J31" s="5">
        <v>273939836</v>
      </c>
    </row>
    <row r="32" spans="1:10" x14ac:dyDescent="0.25">
      <c r="A32" s="4" t="s">
        <v>26</v>
      </c>
      <c r="B32" s="10">
        <v>17744098</v>
      </c>
      <c r="C32" s="14" t="s">
        <v>65</v>
      </c>
      <c r="D32" s="10">
        <v>3378479</v>
      </c>
      <c r="E32" s="14" t="s">
        <v>65</v>
      </c>
      <c r="F32" s="10">
        <v>18285547</v>
      </c>
      <c r="G32" s="14" t="s">
        <v>65</v>
      </c>
      <c r="H32" s="10">
        <v>18285547</v>
      </c>
      <c r="I32" s="14" t="s">
        <v>65</v>
      </c>
      <c r="J32" s="5">
        <v>57693671</v>
      </c>
    </row>
    <row r="33" spans="1:10" x14ac:dyDescent="0.25">
      <c r="A33" s="4" t="s">
        <v>27</v>
      </c>
      <c r="B33" s="10">
        <v>30049253</v>
      </c>
      <c r="C33" s="14"/>
      <c r="D33" s="10">
        <v>4290894</v>
      </c>
      <c r="E33" s="14"/>
      <c r="F33" s="10">
        <v>20734099</v>
      </c>
      <c r="G33" s="14"/>
      <c r="H33" s="10">
        <v>25015362</v>
      </c>
      <c r="I33" s="14"/>
      <c r="J33" s="5">
        <v>80089608</v>
      </c>
    </row>
    <row r="34" spans="1:10" x14ac:dyDescent="0.25">
      <c r="A34" s="4" t="s">
        <v>28</v>
      </c>
      <c r="B34" s="10">
        <v>52096065</v>
      </c>
      <c r="C34" s="14"/>
      <c r="D34" s="10">
        <v>13187382</v>
      </c>
      <c r="E34" s="14"/>
      <c r="F34" s="10">
        <v>62402431</v>
      </c>
      <c r="G34" s="14"/>
      <c r="H34" s="10">
        <v>45138245</v>
      </c>
      <c r="I34" s="14"/>
      <c r="J34" s="5">
        <v>172824123</v>
      </c>
    </row>
    <row r="35" spans="1:10" x14ac:dyDescent="0.25">
      <c r="A35" s="4" t="s">
        <v>29</v>
      </c>
      <c r="B35" s="10">
        <v>17744098</v>
      </c>
      <c r="C35" s="14" t="s">
        <v>65</v>
      </c>
      <c r="D35" s="10">
        <v>2537766</v>
      </c>
      <c r="E35" s="14" t="s">
        <v>65</v>
      </c>
      <c r="F35" s="10">
        <v>16070594</v>
      </c>
      <c r="G35" s="14" t="s">
        <v>65</v>
      </c>
      <c r="H35" s="10">
        <v>16839217</v>
      </c>
      <c r="I35" s="14" t="s">
        <v>65</v>
      </c>
      <c r="J35" s="5">
        <v>53191675</v>
      </c>
    </row>
    <row r="36" spans="1:10" x14ac:dyDescent="0.25">
      <c r="A36" s="4" t="s">
        <v>30</v>
      </c>
      <c r="B36" s="10">
        <v>174032019</v>
      </c>
      <c r="C36" s="14"/>
      <c r="D36" s="10">
        <v>31130602</v>
      </c>
      <c r="E36" s="14"/>
      <c r="F36" s="10">
        <v>118140037</v>
      </c>
      <c r="G36" s="14"/>
      <c r="H36" s="10">
        <v>141606218</v>
      </c>
      <c r="I36" s="14"/>
      <c r="J36" s="5">
        <v>464908876</v>
      </c>
    </row>
    <row r="37" spans="1:10" x14ac:dyDescent="0.25">
      <c r="A37" s="4" t="s">
        <v>31</v>
      </c>
      <c r="B37" s="10">
        <v>47715143</v>
      </c>
      <c r="C37" s="14"/>
      <c r="D37" s="10">
        <v>12154945</v>
      </c>
      <c r="E37" s="14"/>
      <c r="F37" s="10">
        <v>39501380</v>
      </c>
      <c r="G37" s="14"/>
      <c r="H37" s="10">
        <v>41026343</v>
      </c>
      <c r="I37" s="14"/>
      <c r="J37" s="5">
        <v>140397811</v>
      </c>
    </row>
    <row r="38" spans="1:10" x14ac:dyDescent="0.25">
      <c r="A38" s="4" t="s">
        <v>32</v>
      </c>
      <c r="B38" s="10">
        <v>481401232</v>
      </c>
      <c r="C38" s="14"/>
      <c r="D38" s="10">
        <v>108741220</v>
      </c>
      <c r="E38" s="14"/>
      <c r="F38" s="10">
        <v>481260414</v>
      </c>
      <c r="G38" s="14"/>
      <c r="H38" s="10">
        <v>386755348</v>
      </c>
      <c r="I38" s="14"/>
      <c r="J38" s="5">
        <v>1458158214</v>
      </c>
    </row>
    <row r="39" spans="1:10" x14ac:dyDescent="0.25">
      <c r="A39" s="4" t="s">
        <v>33</v>
      </c>
      <c r="B39" s="10">
        <v>180635982</v>
      </c>
      <c r="C39" s="14"/>
      <c r="D39" s="10">
        <v>44122817</v>
      </c>
      <c r="E39" s="14"/>
      <c r="F39" s="10">
        <v>148804884</v>
      </c>
      <c r="G39" s="14"/>
      <c r="H39" s="10">
        <v>148966115</v>
      </c>
      <c r="I39" s="14"/>
      <c r="J39" s="5">
        <v>522529798</v>
      </c>
    </row>
    <row r="40" spans="1:10" x14ac:dyDescent="0.25">
      <c r="A40" s="4" t="s">
        <v>34</v>
      </c>
      <c r="B40" s="10">
        <v>16431525</v>
      </c>
      <c r="C40" s="14" t="s">
        <v>65</v>
      </c>
      <c r="D40" s="10">
        <v>2148321</v>
      </c>
      <c r="E40" s="14" t="s">
        <v>65</v>
      </c>
      <c r="F40" s="10">
        <v>15375461</v>
      </c>
      <c r="G40" s="14" t="s">
        <v>65</v>
      </c>
      <c r="H40" s="10">
        <v>15376391</v>
      </c>
      <c r="I40" s="14" t="s">
        <v>65</v>
      </c>
      <c r="J40" s="5">
        <v>49331698</v>
      </c>
    </row>
    <row r="41" spans="1:10" x14ac:dyDescent="0.25">
      <c r="A41" s="4" t="s">
        <v>35</v>
      </c>
      <c r="B41" s="10">
        <v>235633868</v>
      </c>
      <c r="C41" s="14"/>
      <c r="D41" s="10">
        <v>48131893</v>
      </c>
      <c r="E41" s="14"/>
      <c r="F41" s="10">
        <v>170961694</v>
      </c>
      <c r="G41" s="14"/>
      <c r="H41" s="10">
        <v>197143037</v>
      </c>
      <c r="I41" s="14"/>
      <c r="J41" s="5">
        <v>651870492</v>
      </c>
    </row>
    <row r="42" spans="1:10" x14ac:dyDescent="0.25">
      <c r="A42" s="4" t="s">
        <v>36</v>
      </c>
      <c r="B42" s="10">
        <v>81271648</v>
      </c>
      <c r="C42" s="14"/>
      <c r="D42" s="10">
        <v>17830037</v>
      </c>
      <c r="E42" s="14"/>
      <c r="F42" s="10">
        <v>59283603</v>
      </c>
      <c r="G42" s="14"/>
      <c r="H42" s="10">
        <v>66536394</v>
      </c>
      <c r="I42" s="14"/>
      <c r="J42" s="5">
        <v>224921682</v>
      </c>
    </row>
    <row r="43" spans="1:10" x14ac:dyDescent="0.25">
      <c r="A43" s="4" t="s">
        <v>37</v>
      </c>
      <c r="B43" s="10">
        <v>62461010</v>
      </c>
      <c r="C43" s="14"/>
      <c r="D43" s="10">
        <v>10337005</v>
      </c>
      <c r="E43" s="14"/>
      <c r="F43" s="10">
        <v>39240270</v>
      </c>
      <c r="G43" s="14"/>
      <c r="H43" s="10">
        <v>52938454</v>
      </c>
      <c r="I43" s="14"/>
      <c r="J43" s="5">
        <v>164976739</v>
      </c>
    </row>
    <row r="44" spans="1:10" x14ac:dyDescent="0.25">
      <c r="A44" s="4" t="s">
        <v>38</v>
      </c>
      <c r="B44" s="10">
        <v>277561634</v>
      </c>
      <c r="C44" s="14"/>
      <c r="D44" s="10">
        <v>53680414</v>
      </c>
      <c r="E44" s="14"/>
      <c r="F44" s="10">
        <v>214391509</v>
      </c>
      <c r="G44" s="14"/>
      <c r="H44" s="10">
        <v>217165633</v>
      </c>
      <c r="I44" s="14"/>
      <c r="J44" s="5">
        <v>762799190</v>
      </c>
    </row>
    <row r="45" spans="1:10" x14ac:dyDescent="0.25">
      <c r="A45" s="4" t="s">
        <v>39</v>
      </c>
      <c r="B45" s="10">
        <v>21430228</v>
      </c>
      <c r="C45" s="14"/>
      <c r="D45" s="10">
        <v>3659257</v>
      </c>
      <c r="E45" s="14"/>
      <c r="F45" s="10">
        <v>18285547</v>
      </c>
      <c r="G45" s="14" t="s">
        <v>65</v>
      </c>
      <c r="H45" s="10">
        <v>18285547</v>
      </c>
      <c r="I45" s="14" t="s">
        <v>65</v>
      </c>
      <c r="J45" s="5">
        <v>61660579</v>
      </c>
    </row>
    <row r="46" spans="1:10" x14ac:dyDescent="0.25">
      <c r="A46" s="4" t="s">
        <v>40</v>
      </c>
      <c r="B46" s="10">
        <v>99365846</v>
      </c>
      <c r="C46" s="14"/>
      <c r="D46" s="10">
        <v>24352999</v>
      </c>
      <c r="E46" s="14"/>
      <c r="F46" s="10">
        <v>78177606</v>
      </c>
      <c r="G46" s="14"/>
      <c r="H46" s="10">
        <v>83337737</v>
      </c>
      <c r="I46" s="14"/>
      <c r="J46" s="5">
        <v>285234188</v>
      </c>
    </row>
    <row r="47" spans="1:10" x14ac:dyDescent="0.25">
      <c r="A47" s="4" t="s">
        <v>41</v>
      </c>
      <c r="B47" s="10">
        <v>17744098</v>
      </c>
      <c r="C47" s="14" t="s">
        <v>65</v>
      </c>
      <c r="D47" s="10">
        <v>2940393</v>
      </c>
      <c r="E47" s="14" t="s">
        <v>65</v>
      </c>
      <c r="F47" s="10">
        <v>18285547</v>
      </c>
      <c r="G47" s="14" t="s">
        <v>65</v>
      </c>
      <c r="H47" s="10">
        <v>18285547</v>
      </c>
      <c r="I47" s="14" t="s">
        <v>65</v>
      </c>
      <c r="J47" s="5">
        <v>57255585</v>
      </c>
    </row>
    <row r="48" spans="1:10" x14ac:dyDescent="0.25">
      <c r="A48" s="4" t="s">
        <v>42</v>
      </c>
      <c r="B48" s="10">
        <v>121530107</v>
      </c>
      <c r="C48" s="14"/>
      <c r="D48" s="10">
        <v>28477767</v>
      </c>
      <c r="E48" s="14"/>
      <c r="F48" s="10">
        <v>96947503</v>
      </c>
      <c r="G48" s="14"/>
      <c r="H48" s="10">
        <v>101449277</v>
      </c>
      <c r="I48" s="14"/>
      <c r="J48" s="5">
        <v>348404654</v>
      </c>
    </row>
    <row r="49" spans="1:13" ht="16.5" customHeight="1" x14ac:dyDescent="0.25">
      <c r="A49" s="4" t="s">
        <v>43</v>
      </c>
      <c r="B49" s="10">
        <v>621914255</v>
      </c>
      <c r="C49" s="14"/>
      <c r="D49" s="10">
        <v>142161115</v>
      </c>
      <c r="E49" s="14"/>
      <c r="F49" s="10">
        <v>533740982</v>
      </c>
      <c r="G49" s="14"/>
      <c r="H49" s="10">
        <v>515711664</v>
      </c>
      <c r="I49" s="14"/>
      <c r="J49" s="5">
        <v>1813528016</v>
      </c>
    </row>
    <row r="50" spans="1:13" x14ac:dyDescent="0.25">
      <c r="A50" s="4" t="s">
        <v>44</v>
      </c>
      <c r="B50" s="10">
        <v>31294772</v>
      </c>
      <c r="C50" s="14"/>
      <c r="D50" s="10">
        <v>3153313</v>
      </c>
      <c r="E50" s="14" t="s">
        <v>65</v>
      </c>
      <c r="F50" s="10">
        <v>18593345</v>
      </c>
      <c r="G50" s="14"/>
      <c r="H50" s="10">
        <v>26023379</v>
      </c>
      <c r="I50" s="14"/>
      <c r="J50" s="5">
        <v>79064809</v>
      </c>
    </row>
    <row r="51" spans="1:13" x14ac:dyDescent="0.25">
      <c r="A51" s="4" t="s">
        <v>45</v>
      </c>
      <c r="B51" s="10">
        <v>14052621</v>
      </c>
      <c r="C51" s="14" t="s">
        <v>65</v>
      </c>
      <c r="D51" s="10">
        <v>2027962</v>
      </c>
      <c r="E51" s="14" t="s">
        <v>65</v>
      </c>
      <c r="F51" s="10">
        <v>13263512</v>
      </c>
      <c r="G51" s="14" t="s">
        <v>65</v>
      </c>
      <c r="H51" s="10">
        <v>13381239</v>
      </c>
      <c r="I51" s="14" t="s">
        <v>65</v>
      </c>
      <c r="J51" s="5">
        <v>42725334</v>
      </c>
    </row>
    <row r="52" spans="1:13" x14ac:dyDescent="0.25">
      <c r="A52" s="4" t="s">
        <v>46</v>
      </c>
      <c r="B52" s="10">
        <v>123619944</v>
      </c>
      <c r="C52" s="14"/>
      <c r="D52" s="10">
        <v>23560891</v>
      </c>
      <c r="E52" s="14"/>
      <c r="F52" s="10">
        <v>91659325</v>
      </c>
      <c r="G52" s="14"/>
      <c r="H52" s="10">
        <v>92337395</v>
      </c>
      <c r="I52" s="14"/>
      <c r="J52" s="5">
        <v>331177555</v>
      </c>
    </row>
    <row r="53" spans="1:13" x14ac:dyDescent="0.25">
      <c r="A53" s="4" t="s">
        <v>47</v>
      </c>
      <c r="B53" s="10">
        <v>116756483</v>
      </c>
      <c r="C53" s="14"/>
      <c r="D53" s="10">
        <v>17332604</v>
      </c>
      <c r="E53" s="14"/>
      <c r="F53" s="10">
        <v>71509338</v>
      </c>
      <c r="G53" s="14"/>
      <c r="H53" s="10">
        <v>97717588</v>
      </c>
      <c r="I53" s="14"/>
      <c r="J53" s="5">
        <v>303316013</v>
      </c>
    </row>
    <row r="54" spans="1:13" x14ac:dyDescent="0.25">
      <c r="A54" s="4" t="s">
        <v>48</v>
      </c>
      <c r="B54" s="10">
        <v>37917252</v>
      </c>
      <c r="C54" s="14"/>
      <c r="D54" s="10">
        <v>8961633</v>
      </c>
      <c r="E54" s="14"/>
      <c r="F54" s="10">
        <v>25534531</v>
      </c>
      <c r="G54" s="14"/>
      <c r="H54" s="10">
        <v>33139304</v>
      </c>
      <c r="I54" s="14"/>
      <c r="J54" s="5">
        <v>105552720</v>
      </c>
    </row>
    <row r="55" spans="1:13" x14ac:dyDescent="0.25">
      <c r="A55" s="4" t="s">
        <v>49</v>
      </c>
      <c r="B55" s="10">
        <v>89319599</v>
      </c>
      <c r="C55" s="14"/>
      <c r="D55" s="10">
        <v>13160235</v>
      </c>
      <c r="E55" s="14"/>
      <c r="F55" s="10">
        <v>62276738</v>
      </c>
      <c r="G55" s="14"/>
      <c r="H55" s="10">
        <v>78401153</v>
      </c>
      <c r="I55" s="14"/>
      <c r="J55" s="5">
        <v>243157725</v>
      </c>
    </row>
    <row r="56" spans="1:13" x14ac:dyDescent="0.25">
      <c r="A56" s="4" t="s">
        <v>50</v>
      </c>
      <c r="B56" s="10">
        <v>14887673</v>
      </c>
      <c r="C56" s="14" t="s">
        <v>65</v>
      </c>
      <c r="D56" s="10">
        <v>1971508</v>
      </c>
      <c r="E56" s="14" t="s">
        <v>65</v>
      </c>
      <c r="F56" s="10">
        <v>14078345</v>
      </c>
      <c r="G56" s="14" t="s">
        <v>65</v>
      </c>
      <c r="H56" s="10">
        <v>14066148</v>
      </c>
      <c r="I56" s="14" t="s">
        <v>65</v>
      </c>
      <c r="J56" s="5">
        <v>45003674</v>
      </c>
    </row>
    <row r="57" spans="1:13" x14ac:dyDescent="0.25">
      <c r="A57" s="4" t="s">
        <v>51</v>
      </c>
      <c r="B57" s="10">
        <v>152616134</v>
      </c>
      <c r="C57" s="14"/>
      <c r="D57" s="10">
        <v>39681418</v>
      </c>
      <c r="E57" s="14"/>
      <c r="F57" s="10">
        <v>126247894</v>
      </c>
      <c r="G57" s="14"/>
      <c r="H57" s="10">
        <v>128814361</v>
      </c>
      <c r="I57" s="14"/>
      <c r="J57" s="5">
        <v>447359807</v>
      </c>
    </row>
    <row r="58" spans="1:13" x14ac:dyDescent="0.25">
      <c r="A58" s="4"/>
      <c r="B58" s="6"/>
      <c r="C58" s="4"/>
      <c r="D58" s="5"/>
      <c r="E58" s="5"/>
      <c r="F58" s="5"/>
      <c r="G58" s="5"/>
      <c r="H58" s="5"/>
      <c r="I58" s="5"/>
      <c r="J58" s="5"/>
    </row>
    <row r="59" spans="1:13" x14ac:dyDescent="0.25">
      <c r="A59" s="12" t="s">
        <v>66</v>
      </c>
      <c r="B59" s="6"/>
      <c r="C59" s="4"/>
      <c r="D59" s="5"/>
      <c r="E59" s="5"/>
      <c r="F59" s="5"/>
      <c r="G59" s="5"/>
      <c r="H59" s="5"/>
      <c r="I59" s="5"/>
      <c r="J59" s="5">
        <v>72527208</v>
      </c>
      <c r="L59" s="2"/>
      <c r="M59" s="2"/>
    </row>
    <row r="60" spans="1:13" s="9" customFormat="1" x14ac:dyDescent="0.25">
      <c r="A60" s="12" t="s">
        <v>54</v>
      </c>
      <c r="B60" s="6"/>
      <c r="C60" s="4"/>
      <c r="D60" s="5"/>
      <c r="E60" s="5"/>
      <c r="F60" s="5"/>
      <c r="G60" s="5"/>
      <c r="H60" s="5"/>
      <c r="I60" s="5"/>
      <c r="J60" s="5">
        <v>1000000</v>
      </c>
      <c r="L60" s="2"/>
      <c r="M60" s="2"/>
    </row>
    <row r="61" spans="1:13" s="9" customFormat="1" x14ac:dyDescent="0.25">
      <c r="A61" s="4" t="s">
        <v>53</v>
      </c>
      <c r="B61" s="6"/>
      <c r="C61" s="4"/>
      <c r="D61" s="5"/>
      <c r="E61" s="5"/>
      <c r="F61" s="5"/>
      <c r="G61" s="5"/>
      <c r="H61" s="5"/>
      <c r="I61" s="5"/>
      <c r="J61" s="5">
        <v>128672614</v>
      </c>
      <c r="L61" s="2"/>
      <c r="M61" s="2"/>
    </row>
    <row r="62" spans="1:13" x14ac:dyDescent="0.25">
      <c r="A62" s="4" t="s">
        <v>52</v>
      </c>
      <c r="B62" s="6"/>
      <c r="C62" s="4"/>
      <c r="E62" s="5"/>
      <c r="F62" s="5"/>
      <c r="G62" s="5"/>
      <c r="H62" s="5"/>
      <c r="I62" s="5"/>
      <c r="J62" s="5">
        <v>5000000</v>
      </c>
    </row>
    <row r="63" spans="1:13" x14ac:dyDescent="0.25">
      <c r="B63" s="6"/>
      <c r="C63" s="4"/>
      <c r="D63" s="5"/>
      <c r="E63" s="5"/>
      <c r="F63" s="5"/>
      <c r="G63" s="5"/>
      <c r="H63" s="5"/>
      <c r="I63" s="5"/>
      <c r="J63" s="5"/>
    </row>
    <row r="64" spans="1:13" s="9" customFormat="1" ht="138" x14ac:dyDescent="0.25">
      <c r="A64" s="21" t="s">
        <v>64</v>
      </c>
      <c r="C64" s="13"/>
      <c r="D64" s="13"/>
      <c r="E64" s="13"/>
      <c r="F64" s="13"/>
      <c r="G64" s="13"/>
      <c r="H64" s="13"/>
      <c r="I64" s="13"/>
      <c r="J64" s="13"/>
    </row>
    <row r="65" spans="1:10" x14ac:dyDescent="0.25">
      <c r="A65" s="22" t="s">
        <v>63</v>
      </c>
      <c r="C65" s="4"/>
      <c r="D65" s="5"/>
      <c r="E65" s="5"/>
      <c r="F65" s="5"/>
      <c r="G65" s="5"/>
      <c r="H65" s="5"/>
      <c r="I65" s="5"/>
      <c r="J65" s="5"/>
    </row>
    <row r="66" spans="1:10" x14ac:dyDescent="0.25">
      <c r="A66" s="4"/>
      <c r="B66" s="8"/>
      <c r="C66" s="7"/>
      <c r="D66" s="7"/>
      <c r="E66" s="7"/>
      <c r="F66" s="7"/>
      <c r="G66" s="7"/>
      <c r="H66" s="7"/>
      <c r="I66" s="5"/>
      <c r="J66" s="5"/>
    </row>
  </sheetData>
  <phoneticPr fontId="0" type="noConversion"/>
  <printOptions horizontalCentered="1"/>
  <pageMargins left="0.25" right="0.25" top="0.97395833333333337" bottom="0.4" header="0.5" footer="0.5"/>
  <pageSetup scale="85" orientation="landscape" horizontalDpi="4294967294" verticalDpi="4294967294" r:id="rId1"/>
  <headerFooter alignWithMargins="0">
    <oddHeader>&amp;RAttachment C
Superintendent's Memo #036-23
February 24, 2023
Page &amp;P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557479ed-16e3-4c54-a34b-e226e0af443e" ContentTypeId="0x01010028670A239A4C7A4E9A68527307346D38" PreviousValue="false"/>
</file>

<file path=customXml/item3.xml><?xml version="1.0" encoding="utf-8"?>
<ct:contentTypeSchema xmlns:ct="http://schemas.microsoft.com/office/2006/metadata/contentType" xmlns:ma="http://schemas.microsoft.com/office/2006/metadata/properties/metaAttributes" ct:_="" ma:_="" ma:contentTypeName="OESE OSGPS Documents" ma:contentTypeID="0x01010028670A239A4C7A4E9A68527307346D380200EB4735064E301B46B0FED2EECB03DE9A" ma:contentTypeVersion="103" ma:contentTypeDescription="" ma:contentTypeScope="" ma:versionID="4197604b8f433c915a1edb49b82b5e2d">
  <xsd:schema xmlns:xsd="http://www.w3.org/2001/XMLSchema" xmlns:xs="http://www.w3.org/2001/XMLSchema" xmlns:p="http://schemas.microsoft.com/office/2006/metadata/properties" xmlns:ns2="2a2db8c4-56ab-4882-a5d0-0fe8165c6658" targetNamespace="http://schemas.microsoft.com/office/2006/metadata/properties" ma:root="true" ma:fieldsID="3f9571d33468e72f52de0b30f5c4d780" ns2:_="">
    <xsd:import namespace="2a2db8c4-56ab-4882-a5d0-0fe8165c6658"/>
    <xsd:element name="properties">
      <xsd:complexType>
        <xsd:sequence>
          <xsd:element name="documentManagement">
            <xsd:complexType>
              <xsd:all>
                <xsd:element ref="ns2:Date_x0020_of_x0020_Approval" minOccurs="0"/>
                <xsd:element ref="ns2:m1f13d32c4c342028b39326ee260c1ca" minOccurs="0"/>
                <xsd:element ref="ns2:e48369bfb84241b2a4759ac5d306b738" minOccurs="0"/>
                <xsd:element ref="ns2:a4530805a9a34cb996739ba2e241a970" minOccurs="0"/>
                <xsd:element ref="ns2:m9ba678bb8414d77b73f31a6ff27f951" minOccurs="0"/>
                <xsd:element ref="ns2:paad1906247e4af69fbe65f2ace0923c" minOccurs="0"/>
                <xsd:element ref="ns2:TaxCatchAll" minOccurs="0"/>
                <xsd:element ref="ns2:cb2ef2bd509f47f39ea44b698c260c87" minOccurs="0"/>
                <xsd:element ref="ns2:TaxCatchAllLabel" minOccurs="0"/>
                <xsd:element ref="ns2:Approval_Status" minOccurs="0"/>
                <xsd:element ref="ns2:Approval_x0020_Comments" minOccurs="0"/>
                <xsd:element ref="ns2:Get_Approval_Button" minOccurs="0"/>
                <xsd:element ref="ns2:Archive_x0020_YN" minOccurs="0"/>
                <xsd:element ref="ns2:Get_Feedback" minOccurs="0"/>
                <xsd:element ref="ns2:Restart_x0020_Approval" minOccurs="0"/>
                <xsd:element ref="ns2:Privacy" minOccurs="0"/>
                <xsd:element ref="ns2:privacy_flow" minOccurs="0"/>
                <xsd:element ref="ns2:Approval_x0020_Status_x0020_Details" minOccurs="0"/>
                <xsd:element ref="ns2:n1bd8754419c43e28f0ce7981e345f05"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db8c4-56ab-4882-a5d0-0fe8165c6658" elementFormDefault="qualified">
    <xsd:import namespace="http://schemas.microsoft.com/office/2006/documentManagement/types"/>
    <xsd:import namespace="http://schemas.microsoft.com/office/infopath/2007/PartnerControls"/>
    <xsd:element name="Date_x0020_of_x0020_Approval" ma:index="9" nillable="true" ma:displayName="Date of Publication" ma:format="DateOnly" ma:internalName="Date_x0020_of_x0020_Approval" ma:readOnly="false">
      <xsd:simpleType>
        <xsd:restriction base="dms:DateTime"/>
      </xsd:simpleType>
    </xsd:element>
    <xsd:element name="m1f13d32c4c342028b39326ee260c1ca" ma:index="13" nillable="true" ma:taxonomy="true" ma:internalName="m1f13d32c4c342028b39326ee260c1ca" ma:taxonomyFieldName="Secondary_x0020_Subject" ma:displayName="Primary Subject 2" ma:readOnly="false" ma:fieldId="{61f13d32-c4c3-4202-8b39-326ee260c1ca}" ma:sspId="557479ed-16e3-4c54-a34b-e226e0af443e" ma:termSetId="bf68801f-a736-4868-9b8e-dc3ec44fef84" ma:anchorId="00000000-0000-0000-0000-000000000000" ma:open="false" ma:isKeyword="false">
      <xsd:complexType>
        <xsd:sequence>
          <xsd:element ref="pc:Terms" minOccurs="0" maxOccurs="1"/>
        </xsd:sequence>
      </xsd:complexType>
    </xsd:element>
    <xsd:element name="e48369bfb84241b2a4759ac5d306b738" ma:index="15" nillable="true" ma:taxonomy="true" ma:internalName="e48369bfb84241b2a4759ac5d306b738" ma:taxonomyFieldName="Catagory" ma:displayName="Primary Subject 1" ma:readOnly="false" ma:fieldId="{e48369bf-b842-41b2-a475-9ac5d306b738}" ma:sspId="557479ed-16e3-4c54-a34b-e226e0af443e" ma:termSetId="bf68801f-a736-4868-9b8e-dc3ec44fef84" ma:anchorId="00000000-0000-0000-0000-000000000000" ma:open="false" ma:isKeyword="false">
      <xsd:complexType>
        <xsd:sequence>
          <xsd:element ref="pc:Terms" minOccurs="0" maxOccurs="1"/>
        </xsd:sequence>
      </xsd:complexType>
    </xsd:element>
    <xsd:element name="a4530805a9a34cb996739ba2e241a970" ma:index="17" nillable="true" ma:taxonomy="true" ma:internalName="a4530805a9a34cb996739ba2e241a970" ma:taxonomyFieldName="Document_x0020_Type" ma:displayName="Document Type" ma:readOnly="false" ma:fieldId="{a4530805-a9a3-4cb9-9673-9ba2e241a970}" ma:sspId="557479ed-16e3-4c54-a34b-e226e0af443e" ma:termSetId="39ac4e8d-e4c1-4f96-b421-6bcedb93d8ed" ma:anchorId="00000000-0000-0000-0000-000000000000" ma:open="false" ma:isKeyword="false">
      <xsd:complexType>
        <xsd:sequence>
          <xsd:element ref="pc:Terms" minOccurs="0" maxOccurs="1"/>
        </xsd:sequence>
      </xsd:complexType>
    </xsd:element>
    <xsd:element name="m9ba678bb8414d77b73f31a6ff27f951" ma:index="19" nillable="true" ma:taxonomy="true" ma:internalName="m9ba678bb8414d77b73f31a6ff27f951" ma:taxonomyFieldName="Fiscal_x0020_Year" ma:displayName="Fiscal Year" ma:readOnly="false" ma:fieldId="{69ba678b-b841-4d77-b73f-31a6ff27f951}" ma:sspId="557479ed-16e3-4c54-a34b-e226e0af443e" ma:termSetId="a74938b7-838d-429a-85f6-4f7993f9a919" ma:anchorId="00000000-0000-0000-0000-000000000000" ma:open="false" ma:isKeyword="false">
      <xsd:complexType>
        <xsd:sequence>
          <xsd:element ref="pc:Terms" minOccurs="0" maxOccurs="1"/>
        </xsd:sequence>
      </xsd:complexType>
    </xsd:element>
    <xsd:element name="paad1906247e4af69fbe65f2ace0923c" ma:index="21" nillable="true" ma:taxonomy="true" ma:internalName="paad1906247e4af69fbe65f2ace0923c" ma:taxonomyFieldName="Approval_x0020_Status" ma:displayName="Highest Approval Level" ma:readOnly="false" ma:fieldId="{9aad1906-247e-4af6-9fbe-65f2ace0923c}" ma:sspId="557479ed-16e3-4c54-a34b-e226e0af443e" ma:termSetId="907e9040-1049-41d6-9954-246cec267fd5" ma:anchorId="00000000-0000-0000-0000-000000000000" ma:open="false" ma:isKeyword="false">
      <xsd:complexType>
        <xsd:sequence>
          <xsd:element ref="pc:Terms" minOccurs="0" maxOccurs="1"/>
        </xsd:sequence>
      </xsd:complexType>
    </xsd:element>
    <xsd:element name="TaxCatchAll" ma:index="22" nillable="true" ma:displayName="Taxonomy Catch All Column" ma:hidden="true" ma:list="{a6274bb8-f01a-4f5f-b2e1-e4f7b7015be2}" ma:internalName="TaxCatchAll" ma:showField="CatchAllData" ma:web="6b2782b6-bc7e-46b4-a043-63eeaac9e02f">
      <xsd:complexType>
        <xsd:complexContent>
          <xsd:extension base="dms:MultiChoiceLookup">
            <xsd:sequence>
              <xsd:element name="Value" type="dms:Lookup" maxOccurs="unbounded" minOccurs="0" nillable="true"/>
            </xsd:sequence>
          </xsd:extension>
        </xsd:complexContent>
      </xsd:complexType>
    </xsd:element>
    <xsd:element name="cb2ef2bd509f47f39ea44b698c260c87" ma:index="23" nillable="true" ma:taxonomy="true" ma:internalName="cb2ef2bd509f47f39ea44b698c260c87" ma:taxonomyFieldName="OESE_x0020_Office" ma:displayName="OESE Office" ma:fieldId="{cb2ef2bd-509f-47f3-9ea4-4b698c260c87}" ma:sspId="557479ed-16e3-4c54-a34b-e226e0af443e" ma:termSetId="2e6ce9bc-9286-4329-95f6-d0b2e2210cd9" ma:anchorId="00000000-0000-0000-0000-000000000000" ma:open="false" ma:isKeyword="false">
      <xsd:complexType>
        <xsd:sequence>
          <xsd:element ref="pc:Terms" minOccurs="0" maxOccurs="1"/>
        </xsd:sequence>
      </xsd:complexType>
    </xsd:element>
    <xsd:element name="TaxCatchAllLabel" ma:index="24" nillable="true" ma:displayName="Taxonomy Catch All Column1" ma:hidden="true" ma:list="{a6274bb8-f01a-4f5f-b2e1-e4f7b7015be2}" ma:internalName="TaxCatchAllLabel" ma:readOnly="true" ma:showField="CatchAllDataLabel" ma:web="6b2782b6-bc7e-46b4-a043-63eeaac9e02f">
      <xsd:complexType>
        <xsd:complexContent>
          <xsd:extension base="dms:MultiChoiceLookup">
            <xsd:sequence>
              <xsd:element name="Value" type="dms:Lookup" maxOccurs="unbounded" minOccurs="0" nillable="true"/>
            </xsd:sequence>
          </xsd:extension>
        </xsd:complexContent>
      </xsd:complexType>
    </xsd:element>
    <xsd:element name="Approval_Status" ma:index="25" nillable="true" ma:displayName="Approval_Status" ma:default="Not Started" ma:internalName="Approval_Status">
      <xsd:simpleType>
        <xsd:restriction base="dms:Unknown">
          <xsd:enumeration value="Not Started"/>
          <xsd:enumeration value="Pending"/>
          <xsd:enumeration value="Pending Staff Review"/>
          <xsd:enumeration value="Staff Review Completed"/>
          <xsd:enumeration value="Pending Team Leader Review"/>
          <xsd:enumeration value="Team Leader Approved"/>
          <xsd:enumeration value="Team Leader Disapproved"/>
          <xsd:enumeration value="Pending Group Leader Review"/>
          <xsd:enumeration value="Group Leader Approved"/>
          <xsd:enumeration value="Group Leader Disapproved"/>
          <xsd:enumeration value="Pending Director Review"/>
          <xsd:enumeration value="Director Approved"/>
          <xsd:enumeration value="Director Disapproved"/>
          <xsd:enumeration value="Pending Approver 1 Review"/>
          <xsd:enumeration value="Approver 1 Approved"/>
          <xsd:enumeration value="Approver 1 Disapproved"/>
          <xsd:enumeration value="Pending Approver 2 Review"/>
          <xsd:enumeration value="Approver 2 Approved"/>
          <xsd:enumeration value="Approver  2 Disapproved"/>
          <xsd:enumeration value="Pending Approver 3 Review"/>
          <xsd:enumeration value="Approver 3 Approved"/>
          <xsd:enumeration value="Approver 3 Disapproved"/>
          <xsd:enumeration value="Pending 1st Level Approver"/>
          <xsd:enumeration value="1st Level Approved"/>
          <xsd:enumeration value="1st Level Disapproved"/>
          <xsd:enumeration value="Pending 2nd Level Approver"/>
          <xsd:enumeration value="2nd Level Approved"/>
          <xsd:enumeration value="2nd Level Disapproved"/>
          <xsd:enumeration value="Pending 3rd Level Approver"/>
          <xsd:enumeration value="3rd Level Approved"/>
          <xsd:enumeration value="3rd Level Disapproved"/>
        </xsd:restriction>
      </xsd:simpleType>
    </xsd:element>
    <xsd:element name="Approval_x0020_Comments" ma:index="26" nillable="true" ma:displayName="Approval Comments" ma:internalName="Approval_x0020_Comments">
      <xsd:simpleType>
        <xsd:restriction base="dms:Note"/>
      </xsd:simpleType>
    </xsd:element>
    <xsd:element name="Get_Approval_Button" ma:index="27" nillable="true" ma:displayName="Get_Approval_Button" ma:internalName="Get_Approval_Button">
      <xsd:simpleType>
        <xsd:restriction base="dms:Text">
          <xsd:maxLength value="255"/>
        </xsd:restriction>
      </xsd:simpleType>
    </xsd:element>
    <xsd:element name="Archive_x0020_YN" ma:index="28" nillable="true" ma:displayName="Archive YN" ma:default="0" ma:internalName="Archive_x0020_YN" ma:readOnly="false">
      <xsd:simpleType>
        <xsd:restriction base="dms:Boolean"/>
      </xsd:simpleType>
    </xsd:element>
    <xsd:element name="Get_Feedback" ma:index="29" nillable="true" ma:displayName="Get_Feedback" ma:internalName="Get_Feedback">
      <xsd:simpleType>
        <xsd:restriction base="dms:Text">
          <xsd:maxLength value="255"/>
        </xsd:restriction>
      </xsd:simpleType>
    </xsd:element>
    <xsd:element name="Restart_x0020_Approval" ma:index="30" nillable="true" ma:displayName="Restart Approval" ma:internalName="Restart_x0020_Approval">
      <xsd:simpleType>
        <xsd:restriction base="dms:Text">
          <xsd:maxLength value="255"/>
        </xsd:restriction>
      </xsd:simpleType>
    </xsd:element>
    <xsd:element name="Privacy" ma:index="31" nillable="true" ma:displayName="Privacy" ma:internalName="Privacy">
      <xsd:simpleType>
        <xsd:restriction base="dms:Text">
          <xsd:maxLength value="255"/>
        </xsd:restriction>
      </xsd:simpleType>
    </xsd:element>
    <xsd:element name="privacy_flow" ma:index="32" nillable="true" ma:displayName="privacy_flow" ma:internalName="privacy_flow">
      <xsd:simpleType>
        <xsd:restriction base="dms:Text">
          <xsd:maxLength value="255"/>
        </xsd:restriction>
      </xsd:simpleType>
    </xsd:element>
    <xsd:element name="Approval_x0020_Status_x0020_Details" ma:index="33" nillable="true" ma:displayName="Approval Status Details" ma:default="" ma:internalName="Approval_x0020_Status_x0020_Details">
      <xsd:simpleType>
        <xsd:restriction base="dms:Note">
          <xsd:maxLength value="255"/>
        </xsd:restriction>
      </xsd:simpleType>
    </xsd:element>
    <xsd:element name="n1bd8754419c43e28f0ce7981e345f05" ma:index="34" nillable="true" ma:taxonomy="true" ma:internalName="n1bd8754419c43e28f0ce7981e345f05" ma:taxonomyFieldName="Function" ma:displayName="Function" ma:default="" ma:fieldId="{71bd8754-419c-43e2-8f0c-e7981e345f05}" ma:sspId="557479ed-16e3-4c54-a34b-e226e0af443e" ma:termSetId="f175a5eb-c862-4278-bd53-b337e5714eb2"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7" ma:displayName="Author"/>
        <xsd:element ref="dcterms:created" minOccurs="0" maxOccurs="1"/>
        <xsd:element ref="dc:identifier" minOccurs="0" maxOccurs="1"/>
        <xsd:element name="contentType" minOccurs="0" maxOccurs="1" type="xsd:string" ma:index="14" ma:displayName="Content Type"/>
        <xsd:element ref="dc:title" minOccurs="0" maxOccurs="1" ma:index="8" ma:displayName="Title"/>
        <xsd:element ref="dc:subject" minOccurs="0" maxOccurs="1"/>
        <xsd:element ref="dc:description" minOccurs="0" maxOccurs="1" ma:index="1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5538C9-CC17-453F-9418-182F2D531458}">
  <ds:schemaRefs>
    <ds:schemaRef ds:uri="http://schemas.microsoft.com/sharepoint/v3/contenttype/forms"/>
  </ds:schemaRefs>
</ds:datastoreItem>
</file>

<file path=customXml/itemProps2.xml><?xml version="1.0" encoding="utf-8"?>
<ds:datastoreItem xmlns:ds="http://schemas.openxmlformats.org/officeDocument/2006/customXml" ds:itemID="{03692D09-7884-43D4-B172-4643D0FF0E65}">
  <ds:schemaRefs>
    <ds:schemaRef ds:uri="Microsoft.SharePoint.Taxonomy.ContentTypeSync"/>
  </ds:schemaRefs>
</ds:datastoreItem>
</file>

<file path=customXml/itemProps3.xml><?xml version="1.0" encoding="utf-8"?>
<ds:datastoreItem xmlns:ds="http://schemas.openxmlformats.org/officeDocument/2006/customXml" ds:itemID="{1681100F-B33A-48D3-B70B-C5C8D5B5EC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2db8c4-56ab-4882-a5d0-0fe8165c66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State Table FY 23 Preliminary</vt:lpstr>
      <vt:lpstr>'State Table FY 23 Preliminary'!Print_Area</vt:lpstr>
      <vt:lpstr>'State Table FY 23 Preliminary'!Print_Titles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2018-09-23T10:21:56Z</dcterms:created>
  <dcterms:modified xsi:type="dcterms:W3CDTF">2023-02-24T15:20:08Z</dcterms:modified>
</cp:coreProperties>
</file>