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#SUPT'S MEMOS\2023\05-04-23\"/>
    </mc:Choice>
  </mc:AlternateContent>
  <xr:revisionPtr revIDLastSave="0" documentId="14_{D3660C3A-B7DA-4E48-B38B-09DE16642A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tions" sheetId="3" r:id="rId1"/>
    <sheet name="Summary Sheet" sheetId="1" r:id="rId2"/>
  </sheets>
  <externalReferences>
    <externalReference r:id="rId3"/>
  </externalReferences>
  <definedNames>
    <definedName name="Contingency_Reserve">'[1]District 69000'!$M$89</definedName>
    <definedName name="Div_Name">'[1]Contact Information'!$B$5</definedName>
    <definedName name="Division_Number">'[1]Contact Information'!$F$5</definedName>
    <definedName name="_xlnm.Print_Area" localSheetId="0">Instructions!$A$1:$A$11</definedName>
    <definedName name="_xlnm.Print_Area" localSheetId="1">'Summary Sheet'!$A$1:$D$61</definedName>
    <definedName name="_xlnm.Print_Titles" localSheetId="1">'Summary Sheet'!$1:$1</definedName>
    <definedName name="Schedule_F_Revenue">#REF!</definedName>
    <definedName name="Technology">'[1]District 68000'!$L$49</definedName>
    <definedName name="Tot_Exp_Admin_Attend_Health">SUM('[1]District 62100'!$K$48+'[1]District 62200'!$G$44)</definedName>
    <definedName name="Tot_Exp_Debts_Funds">'[1]District 67000'!$F$29</definedName>
    <definedName name="Tot_Exp_Facilities">'[1]District 66000'!$I$40</definedName>
    <definedName name="Tot_Exp_Food">'[1]District 65000'!$F$47</definedName>
    <definedName name="Tot_Exp_Instr_Guidance">'[1]Elementary 61210'!$H$50+'[1]Secondary 61210'!$H$50</definedName>
    <definedName name="Tot_Exp_Instr_Home">'[1]Elementary 61230'!$H$48+'[1]Secondary 61230'!$H$48</definedName>
    <definedName name="Tot_Exp_Instr_Media">'[1]Elementary 61320'!$H$50+'[1]Secondary 61320'!$H$50</definedName>
    <definedName name="Tot_Exp_Instr_Principal">'[1]Elementary 61410'!$H$46+'[1]Secondary 61410'!$H$46</definedName>
    <definedName name="Tot_Exp_Instr_Soc_Wrk">'[1]Elementary 61220'!$H$47+'[1]Secondary 61220'!$H$47</definedName>
    <definedName name="Tot_Exp_Ops_Maint">'[1]District 64000'!$J$49</definedName>
    <definedName name="Tot_Exp_Transport">'[1]District 63000'!$J$51</definedName>
    <definedName name="Total_Expenditures">'Summary Sheet'!$C$14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60" i="1"/>
  <c r="C31" i="1"/>
  <c r="C14" i="1"/>
  <c r="C33" i="1" s="1"/>
  <c r="D7" i="1"/>
  <c r="D8" i="1"/>
  <c r="D9" i="1"/>
  <c r="D10" i="1"/>
  <c r="D11" i="1"/>
  <c r="D12" i="1"/>
  <c r="D13" i="1"/>
  <c r="D6" i="1"/>
  <c r="D5" i="1"/>
  <c r="C61" i="1" l="1"/>
  <c r="D14" i="1"/>
</calcChain>
</file>

<file path=xl/sharedStrings.xml><?xml version="1.0" encoding="utf-8"?>
<sst xmlns="http://schemas.openxmlformats.org/spreadsheetml/2006/main" count="69" uniqueCount="64">
  <si>
    <t xml:space="preserve"> OF TOTAL EXP.</t>
  </si>
  <si>
    <t>INSTRUCTION</t>
  </si>
  <si>
    <t xml:space="preserve"> </t>
  </si>
  <si>
    <t>ADMINISTRATION, ATTENDANCE AND HEALTH</t>
  </si>
  <si>
    <t>PUPIL TRANSPORTATION</t>
  </si>
  <si>
    <t>OPERATION AND MAINTENANCE SERVICES</t>
  </si>
  <si>
    <t>SCHOOL FOOD SERVICES AND OTHER NON-INSTRUCTIONAL OPERATIONS</t>
  </si>
  <si>
    <t>FACILITIES</t>
  </si>
  <si>
    <t>DEBT SERVICE AND FUND TRANSFER</t>
  </si>
  <si>
    <t>TECHNOLOGY</t>
  </si>
  <si>
    <t>CONTINGENCY RESERVE</t>
  </si>
  <si>
    <t>TOTAL EXPENDITURES</t>
  </si>
  <si>
    <t>DESCRIPTION</t>
  </si>
  <si>
    <t>AMOUNT</t>
  </si>
  <si>
    <t>SCHOOL OPERATING FUND</t>
  </si>
  <si>
    <t>SCHOOL DEBT FUND</t>
  </si>
  <si>
    <t>SCHOOL CONSTRUCTION FUND</t>
  </si>
  <si>
    <t>TEXTBOOK FUND</t>
  </si>
  <si>
    <t>TEXTBOOK ESCROW FUND</t>
  </si>
  <si>
    <t>LOTTERY ESCROW FUND</t>
  </si>
  <si>
    <t>SCHOOL CONSTRUCTION ESCROW FUND</t>
  </si>
  <si>
    <t>SCHOOL FOOD FUND</t>
  </si>
  <si>
    <t>DISTRICT FUNDS</t>
  </si>
  <si>
    <t>FEDERAL FUNDS</t>
  </si>
  <si>
    <t>OTHER FUNDS</t>
  </si>
  <si>
    <t>TOTAL END-OF-YEAR BALANCES</t>
  </si>
  <si>
    <t>TOTAL EXPENDITURES AND BALANCES</t>
  </si>
  <si>
    <t>CLASSIFICATION OF EXPENDITURES:</t>
  </si>
  <si>
    <t>PERCENT</t>
  </si>
  <si>
    <t>Other Funds</t>
  </si>
  <si>
    <t>Sales Tax Receipts</t>
  </si>
  <si>
    <t>State Funds</t>
  </si>
  <si>
    <t>Federal Funds</t>
  </si>
  <si>
    <t>City - County Funds</t>
  </si>
  <si>
    <t>District Funds</t>
  </si>
  <si>
    <t>Loans, Bonds, etc.</t>
  </si>
  <si>
    <t>Total Receipts</t>
  </si>
  <si>
    <t>BALANCES AT BEGINNING OF YEAR</t>
  </si>
  <si>
    <t>School Operating Fund</t>
  </si>
  <si>
    <t>School Debt Fund</t>
  </si>
  <si>
    <t>School Construction Fund</t>
  </si>
  <si>
    <t>Textbook Fund</t>
  </si>
  <si>
    <t>Textbook Escrow Fund</t>
  </si>
  <si>
    <t>Lottery Escrow Fund</t>
  </si>
  <si>
    <t>School Construction Escrow Fund</t>
  </si>
  <si>
    <t>School Food Fund</t>
  </si>
  <si>
    <t>District Funds (Capital Outlay and Debt Service)</t>
  </si>
  <si>
    <t>Total Balances</t>
  </si>
  <si>
    <t>Total Receipts and Balances</t>
  </si>
  <si>
    <t xml:space="preserve">Carry-Over State Funds from State Agencies </t>
  </si>
  <si>
    <t>SCHOOL DIVISION NAME:</t>
  </si>
  <si>
    <t>CARRY-OVER STATE FUNDS FROM STATE AGENCIES</t>
  </si>
  <si>
    <r>
      <t>II.</t>
    </r>
    <r>
      <rPr>
        <sz val="10"/>
        <rFont val="Arial"/>
      </rPr>
      <t xml:space="preserve">  The two sheet is modeled after the ASR template.  To complete the sheet, a school division would need to review its corresponding entries in the Revenues section and Recapitulation section of the ASR and copy the entries into the sheet.  </t>
    </r>
  </si>
  <si>
    <r>
      <t>I.</t>
    </r>
    <r>
      <rPr>
        <sz val="10"/>
        <rFont val="Arial"/>
      </rPr>
      <t xml:space="preserve">  The information contained in this sheet is derived from the Annual School Report (ASR) submitted every September by school divisions to the Virginia Department of Education, in accordance with § 22.1-81, Code of Virginia.  </t>
    </r>
  </si>
  <si>
    <r>
      <t>III.</t>
    </r>
    <r>
      <rPr>
        <sz val="10"/>
        <rFont val="Arial"/>
      </rPr>
      <t xml:space="preserve">  In the Summary and Revenues section, the totals for the following sections will calculate automatically:  1)  Total Expenditures; 2) Percent of Total Expenditures); 3) Total End-of-Year Balances; and 4) Total Expenditures and Balances.</t>
    </r>
  </si>
  <si>
    <r>
      <t>IV.</t>
    </r>
    <r>
      <rPr>
        <sz val="10"/>
        <rFont val="Arial"/>
      </rPr>
      <t xml:space="preserve">  In the Revenues section, the totals for the following sections will calculate automatically:  1) Total Receipts; 2) Total Balances; and 3) Total Receipts and Balances. </t>
    </r>
  </si>
  <si>
    <t>REVENUES REPORTED IN FISCAL YEAR ______</t>
  </si>
  <si>
    <t>SUMMARY OF EXPENDITURES AND BALANCES - FISCAL YEAR _____</t>
  </si>
  <si>
    <t>FISCAL YEAR _____ - BALANCES AT CLOSE OF YEAR</t>
  </si>
  <si>
    <t>Fiscal Year ______ Revenues:</t>
  </si>
  <si>
    <t>Fiscal Year ____ Total</t>
  </si>
  <si>
    <t>INSTRUCTIONS - TEMPLATE FOR ANNUAL REPORT OF EXPENDITURES</t>
  </si>
  <si>
    <t>Descriptive information and definitions of the classification of expenditures, fund balances, and revenues can be found at:</t>
  </si>
  <si>
    <t>https://www.doe.virginia.gov/data-policy-funding/data-reports/statistics-reports/superintendent-s-annual-report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</si>
</sst>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3" x14ac:knownFonts="1">
    <font>
      <sz val="10"/>
      <name val="Arial"/>
    </font>
    <font>
      <sz val="10"/>
      <name val="Arial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</font>
    <font>
      <sz val="2"/>
      <color indexed="9"/>
      <name val="Arial"/>
      <family val="2"/>
    </font>
    <font>
      <b/>
      <sz val="2"/>
      <color indexed="9"/>
      <name val="Arial"/>
      <family val="2"/>
    </font>
    <font>
      <b/>
      <sz val="10"/>
      <name val="Arial"/>
      <family val="2"/>
    </font>
    <font>
      <sz val="10"/>
      <color indexed="16"/>
      <name val="Arial"/>
      <family val="2"/>
    </font>
    <font>
      <b/>
      <sz val="12"/>
      <name val="Arial"/>
      <family val="2"/>
    </font>
    <font>
      <sz val="8"/>
      <name val="Arial"/>
    </font>
    <font>
      <sz val="11"/>
      <name val="Arial"/>
      <family val="2"/>
    </font>
    <font>
      <sz val="11"/>
      <color indexed="26"/>
      <name val="Arial"/>
      <family val="2"/>
    </font>
    <font>
      <sz val="11"/>
      <color indexed="60"/>
      <name val="Arial"/>
      <family val="2"/>
    </font>
    <font>
      <sz val="11"/>
      <color indexed="10"/>
      <name val="Arial"/>
      <family val="2"/>
    </font>
    <font>
      <b/>
      <sz val="14"/>
      <name val="Arial"/>
      <family val="2"/>
    </font>
    <font>
      <i/>
      <sz val="10"/>
      <name val="Arial"/>
    </font>
    <font>
      <u/>
      <sz val="10"/>
      <name val="Arial"/>
      <family val="2"/>
    </font>
    <font>
      <u/>
      <sz val="8.5"/>
      <color indexed="12"/>
      <name val="Arial"/>
    </font>
    <font>
      <sz val="12"/>
      <color indexed="12"/>
      <name val="Arial"/>
      <family val="2"/>
    </font>
    <font>
      <u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0" xfId="0" applyFill="1"/>
    <xf numFmtId="0" fontId="6" fillId="2" borderId="0" xfId="0" applyFont="1" applyFill="1" applyAlignment="1">
      <alignment horizontal="left"/>
    </xf>
    <xf numFmtId="0" fontId="6" fillId="4" borderId="3" xfId="0" applyFont="1" applyFill="1" applyBorder="1" applyAlignment="1">
      <alignment horizontal="center"/>
    </xf>
    <xf numFmtId="0" fontId="7" fillId="2" borderId="4" xfId="0" applyFont="1" applyFill="1" applyBorder="1"/>
    <xf numFmtId="0" fontId="1" fillId="4" borderId="5" xfId="0" applyFont="1" applyFill="1" applyBorder="1" applyAlignment="1">
      <alignment horizontal="left"/>
    </xf>
    <xf numFmtId="4" fontId="0" fillId="0" borderId="3" xfId="0" applyNumberFormat="1" applyBorder="1"/>
    <xf numFmtId="0" fontId="8" fillId="2" borderId="4" xfId="0" applyFont="1" applyFill="1" applyBorder="1"/>
    <xf numFmtId="4" fontId="0" fillId="0" borderId="6" xfId="0" applyNumberFormat="1" applyBorder="1"/>
    <xf numFmtId="4" fontId="9" fillId="0" borderId="7" xfId="0" applyNumberFormat="1" applyFont="1" applyBorder="1"/>
    <xf numFmtId="0" fontId="0" fillId="2" borderId="0" xfId="0" applyFill="1"/>
    <xf numFmtId="0" fontId="0" fillId="2" borderId="8" xfId="0" applyFill="1" applyBorder="1"/>
    <xf numFmtId="0" fontId="5" fillId="5" borderId="5" xfId="0" applyFont="1" applyFill="1" applyBorder="1" applyAlignment="1">
      <alignment horizontal="centerContinuous"/>
    </xf>
    <xf numFmtId="0" fontId="6" fillId="5" borderId="9" xfId="0" applyFont="1" applyFill="1" applyBorder="1" applyAlignment="1">
      <alignment horizontal="centerContinuous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/>
    </xf>
    <xf numFmtId="4" fontId="0" fillId="0" borderId="3" xfId="0" applyNumberFormat="1" applyBorder="1" applyProtection="1">
      <protection locked="0"/>
    </xf>
    <xf numFmtId="0" fontId="10" fillId="2" borderId="4" xfId="0" applyFont="1" applyFill="1" applyBorder="1"/>
    <xf numFmtId="4" fontId="9" fillId="4" borderId="3" xfId="0" applyNumberFormat="1" applyFont="1" applyFill="1" applyBorder="1"/>
    <xf numFmtId="0" fontId="2" fillId="0" borderId="0" xfId="0" applyFont="1"/>
    <xf numFmtId="0" fontId="11" fillId="0" borderId="0" xfId="0" applyFont="1"/>
    <xf numFmtId="4" fontId="13" fillId="0" borderId="10" xfId="0" applyNumberFormat="1" applyFont="1" applyBorder="1" applyAlignment="1" applyProtection="1">
      <alignment vertical="top"/>
      <protection locked="0"/>
    </xf>
    <xf numFmtId="4" fontId="3" fillId="4" borderId="10" xfId="0" applyNumberFormat="1" applyFont="1" applyFill="1" applyBorder="1" applyAlignment="1">
      <alignment vertical="top"/>
    </xf>
    <xf numFmtId="0" fontId="13" fillId="4" borderId="10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4" fillId="6" borderId="10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/>
    </xf>
    <xf numFmtId="0" fontId="13" fillId="4" borderId="10" xfId="0" applyFont="1" applyFill="1" applyBorder="1" applyAlignment="1">
      <alignment horizontal="left" vertical="top" wrapText="1"/>
    </xf>
    <xf numFmtId="0" fontId="13" fillId="4" borderId="11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18" fillId="0" borderId="12" xfId="0" applyFont="1" applyBorder="1"/>
    <xf numFmtId="0" fontId="19" fillId="0" borderId="12" xfId="0" applyFont="1" applyBorder="1" applyAlignment="1">
      <alignment wrapText="1"/>
    </xf>
    <xf numFmtId="0" fontId="0" fillId="0" borderId="12" xfId="0" applyBorder="1"/>
    <xf numFmtId="0" fontId="19" fillId="0" borderId="13" xfId="0" applyFont="1" applyBorder="1" applyAlignment="1">
      <alignment wrapText="1"/>
    </xf>
    <xf numFmtId="0" fontId="1" fillId="4" borderId="5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left"/>
    </xf>
    <xf numFmtId="0" fontId="9" fillId="4" borderId="1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4" fontId="3" fillId="7" borderId="10" xfId="0" applyNumberFormat="1" applyFont="1" applyFill="1" applyBorder="1" applyAlignment="1">
      <alignment vertical="top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10" fontId="0" fillId="4" borderId="18" xfId="2" applyNumberFormat="1" applyFont="1" applyFill="1" applyBorder="1" applyProtection="1"/>
    <xf numFmtId="10" fontId="9" fillId="4" borderId="7" xfId="2" applyNumberFormat="1" applyFont="1" applyFill="1" applyBorder="1" applyProtection="1"/>
    <xf numFmtId="49" fontId="17" fillId="2" borderId="4" xfId="0" applyNumberFormat="1" applyFont="1" applyFill="1" applyBorder="1" applyAlignment="1">
      <alignment horizontal="center"/>
    </xf>
    <xf numFmtId="49" fontId="17" fillId="2" borderId="0" xfId="0" applyNumberFormat="1" applyFont="1" applyFill="1" applyAlignment="1">
      <alignment horizontal="center"/>
    </xf>
    <xf numFmtId="49" fontId="17" fillId="2" borderId="8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vertical="top"/>
    </xf>
    <xf numFmtId="0" fontId="13" fillId="2" borderId="8" xfId="0" applyFont="1" applyFill="1" applyBorder="1" applyAlignment="1">
      <alignment vertical="top"/>
    </xf>
    <xf numFmtId="49" fontId="15" fillId="2" borderId="4" xfId="0" applyNumberFormat="1" applyFont="1" applyFill="1" applyBorder="1" applyAlignment="1">
      <alignment horizontal="center" vertical="top"/>
    </xf>
    <xf numFmtId="49" fontId="15" fillId="2" borderId="4" xfId="0" applyNumberFormat="1" applyFont="1" applyFill="1" applyBorder="1" applyAlignment="1">
      <alignment vertical="top"/>
    </xf>
    <xf numFmtId="0" fontId="16" fillId="2" borderId="8" xfId="0" applyFont="1" applyFill="1" applyBorder="1" applyAlignment="1">
      <alignment wrapText="1"/>
    </xf>
    <xf numFmtId="0" fontId="10" fillId="2" borderId="19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3" fillId="0" borderId="7" xfId="0" applyFont="1" applyBorder="1" applyAlignment="1">
      <alignment horizontal="center"/>
    </xf>
    <xf numFmtId="0" fontId="7" fillId="2" borderId="12" xfId="0" applyFont="1" applyFill="1" applyBorder="1"/>
    <xf numFmtId="49" fontId="15" fillId="2" borderId="19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right" vertical="top" wrapText="1"/>
    </xf>
    <xf numFmtId="4" fontId="3" fillId="4" borderId="22" xfId="0" applyNumberFormat="1" applyFont="1" applyFill="1" applyBorder="1" applyAlignment="1">
      <alignment vertical="top"/>
    </xf>
    <xf numFmtId="0" fontId="16" fillId="2" borderId="21" xfId="0" applyFont="1" applyFill="1" applyBorder="1" applyAlignment="1">
      <alignment wrapText="1"/>
    </xf>
    <xf numFmtId="0" fontId="21" fillId="2" borderId="23" xfId="0" applyFont="1" applyFill="1" applyBorder="1" applyAlignment="1">
      <alignment horizontal="center"/>
    </xf>
    <xf numFmtId="0" fontId="21" fillId="2" borderId="23" xfId="0" applyFont="1" applyFill="1" applyBorder="1" applyAlignment="1">
      <alignment wrapText="1"/>
    </xf>
    <xf numFmtId="0" fontId="22" fillId="0" borderId="12" xfId="1" applyFont="1" applyBorder="1" applyAlignment="1" applyProtection="1">
      <alignment horizontal="center" wrapText="1"/>
    </xf>
    <xf numFmtId="0" fontId="0" fillId="0" borderId="12" xfId="0" applyBorder="1" applyAlignment="1">
      <alignment wrapText="1"/>
    </xf>
    <xf numFmtId="0" fontId="4" fillId="5" borderId="24" xfId="0" applyFont="1" applyFill="1" applyBorder="1" applyAlignment="1">
      <alignment horizontal="center" wrapText="1"/>
    </xf>
    <xf numFmtId="0" fontId="4" fillId="5" borderId="25" xfId="0" applyFont="1" applyFill="1" applyBorder="1" applyAlignment="1">
      <alignment horizontal="center" wrapText="1"/>
    </xf>
    <xf numFmtId="0" fontId="4" fillId="5" borderId="26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 wrapText="1"/>
    </xf>
    <xf numFmtId="0" fontId="4" fillId="5" borderId="27" xfId="0" applyFont="1" applyFill="1" applyBorder="1" applyAlignment="1">
      <alignment horizontal="center" wrapText="1"/>
    </xf>
    <xf numFmtId="0" fontId="4" fillId="5" borderId="28" xfId="0" applyFont="1" applyFill="1" applyBorder="1" applyAlignment="1">
      <alignment horizontal="center" wrapText="1"/>
    </xf>
    <xf numFmtId="0" fontId="7" fillId="7" borderId="15" xfId="0" applyFont="1" applyFill="1" applyBorder="1" applyAlignment="1">
      <alignment wrapText="1"/>
    </xf>
    <xf numFmtId="0" fontId="7" fillId="7" borderId="28" xfId="0" applyFont="1" applyFill="1" applyBorder="1" applyAlignment="1">
      <alignment wrapText="1"/>
    </xf>
    <xf numFmtId="164" fontId="4" fillId="5" borderId="15" xfId="0" applyNumberFormat="1" applyFont="1" applyFill="1" applyBorder="1" applyAlignment="1">
      <alignment horizontal="center"/>
    </xf>
    <xf numFmtId="164" fontId="4" fillId="5" borderId="29" xfId="0" applyNumberFormat="1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1">
    <dxf>
      <font>
        <b/>
        <i val="0"/>
        <condense val="0"/>
        <extend val="0"/>
        <color indexed="10"/>
      </font>
      <fill>
        <patternFill>
          <bgColor indexed="9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oe\Local%20Settings\Temporary%20Internet%20Files\OLK1E4\asrfin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Contact Information"/>
      <sheetName val="Revenues"/>
      <sheetName val="State Funds Worksheet"/>
      <sheetName val="Federal Funds Worksheet"/>
      <sheetName val="Other Payments Worksheet"/>
      <sheetName val="Other State Carry-Fwd Wksheet"/>
      <sheetName val="Elementary 61100"/>
      <sheetName val="Secondary 61100"/>
      <sheetName val="District 61100"/>
      <sheetName val="Elementary 61210"/>
      <sheetName val="Secondary 61210"/>
      <sheetName val="Elementary 61220"/>
      <sheetName val="Secondary 61220"/>
      <sheetName val="Elementary 61230"/>
      <sheetName val="Secondary 61230"/>
      <sheetName val="Elementary 61310"/>
      <sheetName val="Secondary 61310"/>
      <sheetName val="District 61310"/>
      <sheetName val="Elementary 61320"/>
      <sheetName val="Secondary 61320"/>
      <sheetName val="Elementary 61410"/>
      <sheetName val="Secondary 61410"/>
      <sheetName val="District 62100"/>
      <sheetName val="District 62200"/>
      <sheetName val="District 63000"/>
      <sheetName val="District 64000"/>
      <sheetName val="District 65000"/>
      <sheetName val="District 66000"/>
      <sheetName val="District 67000"/>
      <sheetName val="District 68000"/>
      <sheetName val="District 69000"/>
      <sheetName val="Recapitulation"/>
      <sheetName val="Elementary FTE Positions"/>
      <sheetName val="Secondary FTE Positions"/>
      <sheetName val="District FTE Positions"/>
      <sheetName val="Supplemental Schedules A &amp; B"/>
      <sheetName val="School Nurse Schedule C"/>
      <sheetName val="Health Care Schedule D"/>
      <sheetName val="Req. Local Effort Schedule E"/>
      <sheetName val="Req Local Match Schedule E.2"/>
      <sheetName val="Capital Expenses - Sched. G"/>
      <sheetName val="Textbook Survey - Schedule H"/>
      <sheetName val="Salary Survey - Schedule I"/>
      <sheetName val="Breakout Tech. FTEs - Sched J"/>
      <sheetName val="Final Check-Generate Text File"/>
      <sheetName val="Exp_Pos"/>
    </sheetNames>
    <sheetDataSet>
      <sheetData sheetId="0" refreshError="1"/>
      <sheetData sheetId="1">
        <row r="5">
          <cell r="B5" t="str">
            <v>ARLINGTON</v>
          </cell>
          <cell r="F5">
            <v>7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>
        <row r="50">
          <cell r="H50">
            <v>0</v>
          </cell>
        </row>
      </sheetData>
      <sheetData sheetId="11">
        <row r="50">
          <cell r="H50">
            <v>0</v>
          </cell>
        </row>
      </sheetData>
      <sheetData sheetId="12">
        <row r="47">
          <cell r="H47">
            <v>0</v>
          </cell>
        </row>
      </sheetData>
      <sheetData sheetId="13">
        <row r="47">
          <cell r="H47">
            <v>0</v>
          </cell>
        </row>
      </sheetData>
      <sheetData sheetId="14">
        <row r="48">
          <cell r="H48">
            <v>0</v>
          </cell>
        </row>
      </sheetData>
      <sheetData sheetId="15">
        <row r="48">
          <cell r="H48">
            <v>0</v>
          </cell>
        </row>
      </sheetData>
      <sheetData sheetId="16" refreshError="1"/>
      <sheetData sheetId="17" refreshError="1"/>
      <sheetData sheetId="18" refreshError="1"/>
      <sheetData sheetId="19">
        <row r="50">
          <cell r="H50">
            <v>0</v>
          </cell>
        </row>
      </sheetData>
      <sheetData sheetId="20">
        <row r="50">
          <cell r="H50">
            <v>0</v>
          </cell>
        </row>
      </sheetData>
      <sheetData sheetId="21">
        <row r="46">
          <cell r="H46">
            <v>0</v>
          </cell>
        </row>
      </sheetData>
      <sheetData sheetId="22">
        <row r="46">
          <cell r="H46">
            <v>0</v>
          </cell>
        </row>
      </sheetData>
      <sheetData sheetId="23">
        <row r="48">
          <cell r="K48">
            <v>0</v>
          </cell>
        </row>
      </sheetData>
      <sheetData sheetId="24">
        <row r="44">
          <cell r="G44">
            <v>0</v>
          </cell>
        </row>
      </sheetData>
      <sheetData sheetId="25">
        <row r="51">
          <cell r="J51">
            <v>0</v>
          </cell>
        </row>
      </sheetData>
      <sheetData sheetId="26">
        <row r="49">
          <cell r="J49">
            <v>0</v>
          </cell>
        </row>
      </sheetData>
      <sheetData sheetId="27">
        <row r="47">
          <cell r="F47">
            <v>0</v>
          </cell>
        </row>
      </sheetData>
      <sheetData sheetId="28">
        <row r="40">
          <cell r="I40">
            <v>0</v>
          </cell>
        </row>
      </sheetData>
      <sheetData sheetId="29">
        <row r="29">
          <cell r="F29">
            <v>0</v>
          </cell>
        </row>
      </sheetData>
      <sheetData sheetId="30">
        <row r="49">
          <cell r="L49">
            <v>0</v>
          </cell>
        </row>
      </sheetData>
      <sheetData sheetId="31">
        <row r="89">
          <cell r="M89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oe.virginia.gov/data_collection/finance/annual_school_report/index.s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A11" sqref="A11"/>
    </sheetView>
  </sheetViews>
  <sheetFormatPr defaultRowHeight="12.5" x14ac:dyDescent="0.25"/>
  <cols>
    <col min="1" max="1" width="100.7265625" customWidth="1"/>
  </cols>
  <sheetData>
    <row r="1" spans="1:5" ht="14.5" thickBot="1" x14ac:dyDescent="0.35">
      <c r="A1" s="59" t="s">
        <v>61</v>
      </c>
    </row>
    <row r="2" spans="1:5" ht="6.75" customHeight="1" x14ac:dyDescent="0.3">
      <c r="A2" s="35"/>
    </row>
    <row r="3" spans="1:5" ht="21" customHeight="1" x14ac:dyDescent="0.25">
      <c r="A3" s="68" t="s">
        <v>62</v>
      </c>
    </row>
    <row r="4" spans="1:5" ht="20.25" customHeight="1" x14ac:dyDescent="0.25">
      <c r="A4" s="67" t="s">
        <v>63</v>
      </c>
    </row>
    <row r="5" spans="1:5" ht="25" x14ac:dyDescent="0.25">
      <c r="A5" s="36" t="s">
        <v>53</v>
      </c>
    </row>
    <row r="6" spans="1:5" ht="5.25" customHeight="1" x14ac:dyDescent="0.25">
      <c r="A6" s="37"/>
    </row>
    <row r="7" spans="1:5" ht="30" customHeight="1" x14ac:dyDescent="0.25">
      <c r="A7" s="36" t="s">
        <v>52</v>
      </c>
    </row>
    <row r="8" spans="1:5" ht="8.25" customHeight="1" x14ac:dyDescent="0.25">
      <c r="A8" s="37"/>
    </row>
    <row r="9" spans="1:5" ht="25" x14ac:dyDescent="0.25">
      <c r="A9" s="36" t="s">
        <v>54</v>
      </c>
    </row>
    <row r="10" spans="1:5" ht="6.75" customHeight="1" x14ac:dyDescent="0.25">
      <c r="A10" s="37"/>
    </row>
    <row r="11" spans="1:5" ht="31.5" customHeight="1" thickBot="1" x14ac:dyDescent="0.3">
      <c r="A11" s="38" t="s">
        <v>55</v>
      </c>
    </row>
    <row r="13" spans="1:5" x14ac:dyDescent="0.25">
      <c r="E13" s="34"/>
    </row>
  </sheetData>
  <phoneticPr fontId="12" type="noConversion"/>
  <hyperlinks>
    <hyperlink ref="A4" r:id="rId1" display="http://www.doe.virginia.gov/data_collection/finance/annual_school_report/index.shtml     " xr:uid="{00000000-0004-0000-0000-000000000000}"/>
  </hyperlinks>
  <pageMargins left="0.42" right="0.39" top="1" bottom="1" header="0.5" footer="0.5"/>
  <pageSetup orientation="portrait" r:id="rId2"/>
  <headerFooter scaleWithDoc="0">
    <oddHeader>&amp;L&amp;"Arial,Bold"&amp;11TEMPLATE:  ANNUAL REPORT OF EXPENDITURES&amp;R&amp;8Attachment A
Superintendent's Memo 083-23
May 4,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3"/>
  <sheetViews>
    <sheetView zoomScale="85" zoomScaleNormal="85" workbookViewId="0">
      <selection activeCell="B12" sqref="B12"/>
    </sheetView>
  </sheetViews>
  <sheetFormatPr defaultColWidth="9.1796875" defaultRowHeight="13" x14ac:dyDescent="0.3"/>
  <cols>
    <col min="1" max="1" width="6.7265625" customWidth="1"/>
    <col min="2" max="2" width="55.7265625" customWidth="1"/>
    <col min="3" max="3" width="24.7265625" customWidth="1"/>
    <col min="4" max="4" width="15.453125" style="22" customWidth="1"/>
  </cols>
  <sheetData>
    <row r="1" spans="1:14" ht="26.25" customHeight="1" thickBot="1" x14ac:dyDescent="0.35">
      <c r="A1" s="77" t="s">
        <v>50</v>
      </c>
      <c r="B1" s="78"/>
      <c r="C1" s="75"/>
      <c r="D1" s="76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6.25" customHeight="1" thickBot="1" x14ac:dyDescent="0.35">
      <c r="A2" s="72" t="s">
        <v>57</v>
      </c>
      <c r="B2" s="73"/>
      <c r="C2" s="73"/>
      <c r="D2" s="74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thickBot="1" x14ac:dyDescent="0.4">
      <c r="A3" s="66"/>
      <c r="B3" s="1"/>
      <c r="C3" s="2"/>
      <c r="D3" s="44" t="s">
        <v>28</v>
      </c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2" customHeight="1" x14ac:dyDescent="0.35">
      <c r="A4" s="65"/>
      <c r="B4" s="4" t="s">
        <v>27</v>
      </c>
      <c r="C4" s="5" t="s">
        <v>60</v>
      </c>
      <c r="D4" s="45" t="s">
        <v>0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2.5" x14ac:dyDescent="0.25">
      <c r="A5" s="6"/>
      <c r="B5" s="7" t="s">
        <v>1</v>
      </c>
      <c r="C5" s="8"/>
      <c r="D5" s="46">
        <f>ROUND(IF(C5&gt;0,C5/Total_Expenditures,0),4)</f>
        <v>0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2.5" x14ac:dyDescent="0.25">
      <c r="A6" s="9" t="s">
        <v>2</v>
      </c>
      <c r="B6" s="7" t="s">
        <v>3</v>
      </c>
      <c r="C6" s="8"/>
      <c r="D6" s="46">
        <f t="shared" ref="D6:D13" si="0">ROUND(IF(C6&gt;0,C6/Total_Expenditures,0),4)</f>
        <v>0</v>
      </c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2.5" x14ac:dyDescent="0.25">
      <c r="A7" s="6" t="s">
        <v>2</v>
      </c>
      <c r="B7" s="7" t="s">
        <v>4</v>
      </c>
      <c r="C7" s="8"/>
      <c r="D7" s="46">
        <f t="shared" si="0"/>
        <v>0</v>
      </c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2.5" x14ac:dyDescent="0.25">
      <c r="A8" s="6"/>
      <c r="B8" s="7" t="s">
        <v>5</v>
      </c>
      <c r="C8" s="8"/>
      <c r="D8" s="46">
        <f t="shared" si="0"/>
        <v>0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2.75" customHeight="1" x14ac:dyDescent="0.25">
      <c r="A9" s="6" t="s">
        <v>2</v>
      </c>
      <c r="B9" s="39" t="s">
        <v>6</v>
      </c>
      <c r="C9" s="8"/>
      <c r="D9" s="46">
        <f t="shared" si="0"/>
        <v>0</v>
      </c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5" x14ac:dyDescent="0.25">
      <c r="A10" s="6"/>
      <c r="B10" s="7" t="s">
        <v>7</v>
      </c>
      <c r="C10" s="8"/>
      <c r="D10" s="46">
        <f t="shared" si="0"/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2.5" x14ac:dyDescent="0.25">
      <c r="A11" s="6"/>
      <c r="B11" s="7" t="s">
        <v>8</v>
      </c>
      <c r="C11" s="8"/>
      <c r="D11" s="46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2.5" x14ac:dyDescent="0.25">
      <c r="A12" s="6"/>
      <c r="B12" s="7" t="s">
        <v>9</v>
      </c>
      <c r="C12" s="8"/>
      <c r="D12" s="46">
        <f t="shared" si="0"/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thickBot="1" x14ac:dyDescent="0.3">
      <c r="A13" s="6"/>
      <c r="B13" s="40" t="s">
        <v>10</v>
      </c>
      <c r="C13" s="10"/>
      <c r="D13" s="46">
        <f t="shared" si="0"/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3.5" thickBot="1" x14ac:dyDescent="0.35">
      <c r="A14" s="6"/>
      <c r="B14" s="41" t="s">
        <v>11</v>
      </c>
      <c r="C14" s="11">
        <f>SUM(C5:C13)</f>
        <v>0</v>
      </c>
      <c r="D14" s="47">
        <f>SUM(D5:D13)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2.5" x14ac:dyDescent="0.25">
      <c r="A15" s="6"/>
      <c r="B15" s="12"/>
      <c r="C15" s="13"/>
      <c r="D15" s="60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6"/>
      <c r="B16" s="14" t="s">
        <v>58</v>
      </c>
      <c r="C16" s="15"/>
      <c r="D16" s="60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">
      <c r="A17" s="6"/>
      <c r="B17" s="16" t="s">
        <v>12</v>
      </c>
      <c r="C17" s="17" t="s">
        <v>13</v>
      </c>
      <c r="D17" s="60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5" x14ac:dyDescent="0.25">
      <c r="A18" s="18"/>
      <c r="B18" s="7" t="s">
        <v>14</v>
      </c>
      <c r="C18" s="19"/>
      <c r="D18" s="60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2.5" x14ac:dyDescent="0.25">
      <c r="A19" s="18"/>
      <c r="B19" s="7" t="s">
        <v>15</v>
      </c>
      <c r="C19" s="19"/>
      <c r="D19" s="60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2.5" x14ac:dyDescent="0.25">
      <c r="A20" s="18"/>
      <c r="B20" s="7" t="s">
        <v>16</v>
      </c>
      <c r="C20" s="19"/>
      <c r="D20" s="60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2.5" x14ac:dyDescent="0.25">
      <c r="A21" s="18"/>
      <c r="B21" s="7" t="s">
        <v>17</v>
      </c>
      <c r="C21" s="19"/>
      <c r="D21" s="60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5" x14ac:dyDescent="0.25">
      <c r="A22" s="18"/>
      <c r="B22" s="7" t="s">
        <v>18</v>
      </c>
      <c r="C22" s="19"/>
      <c r="D22" s="60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2.5" x14ac:dyDescent="0.25">
      <c r="A23" s="18"/>
      <c r="B23" s="7" t="s">
        <v>19</v>
      </c>
      <c r="C23" s="19"/>
      <c r="D23" s="60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2.5" x14ac:dyDescent="0.25">
      <c r="A24" s="18"/>
      <c r="B24" s="7" t="s">
        <v>20</v>
      </c>
      <c r="C24" s="19"/>
      <c r="D24" s="60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2.5" x14ac:dyDescent="0.25">
      <c r="A25" s="18"/>
      <c r="B25" s="7" t="s">
        <v>21</v>
      </c>
      <c r="C25" s="19"/>
      <c r="D25" s="60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5" x14ac:dyDescent="0.25">
      <c r="A26" s="18"/>
      <c r="B26" s="39" t="s">
        <v>51</v>
      </c>
      <c r="C26" s="19"/>
      <c r="D26" s="60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2.5" x14ac:dyDescent="0.25">
      <c r="A27" s="18"/>
      <c r="B27" s="7" t="s">
        <v>22</v>
      </c>
      <c r="C27" s="19"/>
      <c r="D27" s="60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5" x14ac:dyDescent="0.25">
      <c r="A28" s="18"/>
      <c r="B28" s="7" t="s">
        <v>23</v>
      </c>
      <c r="C28" s="19"/>
      <c r="D28" s="60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5" x14ac:dyDescent="0.25">
      <c r="A29" s="18"/>
      <c r="B29" s="7" t="s">
        <v>24</v>
      </c>
      <c r="C29" s="19"/>
      <c r="D29" s="60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5" x14ac:dyDescent="0.25">
      <c r="A30" s="20"/>
      <c r="B30" s="12"/>
      <c r="C30" s="13"/>
      <c r="D30" s="60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3">
      <c r="A31" s="20"/>
      <c r="B31" s="42" t="s">
        <v>25</v>
      </c>
      <c r="C31" s="21">
        <f>SUM(C18:C29)</f>
        <v>0</v>
      </c>
      <c r="D31" s="60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2.5" x14ac:dyDescent="0.25">
      <c r="A32" s="20"/>
      <c r="B32" s="12"/>
      <c r="C32" s="13"/>
      <c r="D32" s="60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3">
      <c r="A33" s="20"/>
      <c r="B33" s="42" t="s">
        <v>26</v>
      </c>
      <c r="C33" s="21">
        <f>C14+C31</f>
        <v>0</v>
      </c>
      <c r="D33" s="60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thickBot="1" x14ac:dyDescent="0.3">
      <c r="A34" s="56"/>
      <c r="B34" s="57"/>
      <c r="C34" s="58"/>
      <c r="D34" s="60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 x14ac:dyDescent="0.3">
      <c r="A35" s="69" t="s">
        <v>56</v>
      </c>
      <c r="B35" s="70"/>
      <c r="C35" s="70"/>
      <c r="D35" s="71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7.5" customHeight="1" x14ac:dyDescent="0.4">
      <c r="A36" s="48"/>
      <c r="B36" s="49"/>
      <c r="C36" s="49"/>
      <c r="D36" s="50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8" x14ac:dyDescent="0.4">
      <c r="A37" s="48"/>
      <c r="B37" s="33" t="s">
        <v>59</v>
      </c>
      <c r="C37" s="49"/>
      <c r="D37" s="50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8" x14ac:dyDescent="0.4">
      <c r="A38" s="48"/>
      <c r="B38" s="26" t="s">
        <v>30</v>
      </c>
      <c r="C38" s="43"/>
      <c r="D38" s="50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8" x14ac:dyDescent="0.4">
      <c r="A39" s="48"/>
      <c r="B39" s="26" t="s">
        <v>31</v>
      </c>
      <c r="C39" s="43"/>
      <c r="D39" s="50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8" x14ac:dyDescent="0.4">
      <c r="A40" s="48"/>
      <c r="B40" s="26" t="s">
        <v>32</v>
      </c>
      <c r="C40" s="43"/>
      <c r="D40" s="50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8" x14ac:dyDescent="0.4">
      <c r="A41" s="48"/>
      <c r="B41" s="26" t="s">
        <v>33</v>
      </c>
      <c r="C41" s="43"/>
      <c r="D41" s="50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8" x14ac:dyDescent="0.4">
      <c r="A42" s="48"/>
      <c r="B42" s="26" t="s">
        <v>34</v>
      </c>
      <c r="C42" s="43"/>
      <c r="D42" s="50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8" x14ac:dyDescent="0.4">
      <c r="A43" s="48"/>
      <c r="B43" s="26" t="s">
        <v>29</v>
      </c>
      <c r="C43" s="43"/>
      <c r="D43" s="50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8" x14ac:dyDescent="0.4">
      <c r="A44" s="48"/>
      <c r="B44" s="26" t="s">
        <v>35</v>
      </c>
      <c r="C44" s="43"/>
      <c r="D44" s="50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8" x14ac:dyDescent="0.4">
      <c r="A45" s="48"/>
      <c r="B45" s="27" t="s">
        <v>36</v>
      </c>
      <c r="C45" s="25">
        <f>SUM(C38:C44)</f>
        <v>0</v>
      </c>
      <c r="D45" s="50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7.5" customHeight="1" x14ac:dyDescent="0.4">
      <c r="A46" s="48"/>
      <c r="B46" s="49"/>
      <c r="C46" s="49"/>
      <c r="D46" s="50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4" x14ac:dyDescent="0.25">
      <c r="A47" s="51"/>
      <c r="B47" s="28" t="s">
        <v>37</v>
      </c>
      <c r="C47" s="29" t="s">
        <v>13</v>
      </c>
      <c r="D47" s="52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4" x14ac:dyDescent="0.25">
      <c r="A48" s="53"/>
      <c r="B48" s="26" t="s">
        <v>38</v>
      </c>
      <c r="C48" s="24"/>
      <c r="D48" s="52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4" x14ac:dyDescent="0.25">
      <c r="A49" s="53"/>
      <c r="B49" s="26" t="s">
        <v>39</v>
      </c>
      <c r="C49" s="24"/>
      <c r="D49" s="52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4" x14ac:dyDescent="0.25">
      <c r="A50" s="53"/>
      <c r="B50" s="26" t="s">
        <v>40</v>
      </c>
      <c r="C50" s="24"/>
      <c r="D50" s="52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4" x14ac:dyDescent="0.25">
      <c r="A51" s="53"/>
      <c r="B51" s="26" t="s">
        <v>41</v>
      </c>
      <c r="C51" s="24"/>
      <c r="D51" s="52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4" x14ac:dyDescent="0.25">
      <c r="A52" s="53"/>
      <c r="B52" s="26" t="s">
        <v>42</v>
      </c>
      <c r="C52" s="24"/>
      <c r="D52" s="52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4" x14ac:dyDescent="0.25">
      <c r="A53" s="53"/>
      <c r="B53" s="26" t="s">
        <v>43</v>
      </c>
      <c r="C53" s="24"/>
      <c r="D53" s="52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4" x14ac:dyDescent="0.25">
      <c r="A54" s="53"/>
      <c r="B54" s="26" t="s">
        <v>44</v>
      </c>
      <c r="C54" s="24"/>
      <c r="D54" s="52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4" x14ac:dyDescent="0.25">
      <c r="A55" s="53"/>
      <c r="B55" s="26" t="s">
        <v>45</v>
      </c>
      <c r="C55" s="24"/>
      <c r="D55" s="52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4" x14ac:dyDescent="0.25">
      <c r="A56" s="53"/>
      <c r="B56" s="30" t="s">
        <v>49</v>
      </c>
      <c r="C56" s="24"/>
      <c r="D56" s="52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4" x14ac:dyDescent="0.25">
      <c r="A57" s="53"/>
      <c r="B57" s="30" t="s">
        <v>46</v>
      </c>
      <c r="C57" s="24"/>
      <c r="D57" s="52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4" x14ac:dyDescent="0.25">
      <c r="A58" s="53"/>
      <c r="B58" s="26" t="s">
        <v>32</v>
      </c>
      <c r="C58" s="24"/>
      <c r="D58" s="52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4" x14ac:dyDescent="0.25">
      <c r="A59" s="53"/>
      <c r="B59" s="31" t="s">
        <v>29</v>
      </c>
      <c r="C59" s="24"/>
      <c r="D59" s="52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4" x14ac:dyDescent="0.3">
      <c r="A60" s="54"/>
      <c r="B60" s="32" t="s">
        <v>47</v>
      </c>
      <c r="C60" s="25">
        <f>SUM(C48:C59)</f>
        <v>0</v>
      </c>
      <c r="D60" s="55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4.5" thickBot="1" x14ac:dyDescent="0.35">
      <c r="A61" s="61"/>
      <c r="B61" s="62" t="s">
        <v>48</v>
      </c>
      <c r="C61" s="63">
        <f>SUM(C45,C60)</f>
        <v>0</v>
      </c>
      <c r="D61" s="64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2.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2.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2.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2.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2.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2.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83" spans="1:1" ht="15.5" x14ac:dyDescent="0.35">
      <c r="A83" s="23"/>
    </row>
  </sheetData>
  <mergeCells count="4">
    <mergeCell ref="A35:D35"/>
    <mergeCell ref="A2:D2"/>
    <mergeCell ref="C1:D1"/>
    <mergeCell ref="A1:B1"/>
  </mergeCells>
  <phoneticPr fontId="12" type="noConversion"/>
  <conditionalFormatting sqref="D60:D61">
    <cfRule type="cellIs" dxfId="0" priority="1" stopIfTrue="1" operator="equal">
      <formula>"You Have Not Included All Your 'Beginning of Year Carry-Forward Balances' in the 'Balances at Beginning of Year'.  Please Correct."</formula>
    </cfRule>
  </conditionalFormatting>
  <dataValidations count="2">
    <dataValidation type="decimal" operator="notBetween" allowBlank="1" showInputMessage="1" showErrorMessage="1" error="Enter an amount in dollars and cents." sqref="C48:C59" xr:uid="{00000000-0002-0000-0100-000000000000}">
      <formula1>0.0001</formula1>
      <formula2>0.0002</formula2>
    </dataValidation>
    <dataValidation type="decimal" operator="notBetween" allowBlank="1" showInputMessage="1" showErrorMessage="1" error="Enter the Amount in Dollars and Cents." sqref="C5:C34" xr:uid="{00000000-0002-0000-0100-000001000000}">
      <formula1>0.00001</formula1>
      <formula2>0.00002</formula2>
    </dataValidation>
  </dataValidations>
  <pageMargins left="0.7" right="0.42" top="0.5" bottom="0.1" header="0" footer="0.5"/>
  <pageSetup scale="85" orientation="portrait" r:id="rId1"/>
  <headerFooter scaleWithDoc="0">
    <oddHeader>&amp;L&amp;"Arial,Bold"&amp;12TEMPLATE:  ANNUAL REPORT OF EXPENDITURES&amp;R&amp;8Attachment A
Superintendent's Memo #083-23
May 4, 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19B21-C7E4-4115-935C-CD3C7ACA9A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691A6A-FAB4-4ECB-8227-A877E3040F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AB9CF0-96C0-4A3C-ABC9-5DF44E21D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Instructions</vt:lpstr>
      <vt:lpstr>Summary Sheet</vt:lpstr>
      <vt:lpstr>Instructions!Print_Area</vt:lpstr>
      <vt:lpstr>'Summary Sheet'!Print_Area</vt:lpstr>
      <vt:lpstr>'Summary Sheet'!Print_Titles</vt:lpstr>
      <vt:lpstr>Total_Expenditures</vt:lpstr>
    </vt:vector>
  </TitlesOfParts>
  <Company>Commonwealth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Dept. of Education</dc:creator>
  <cp:lastModifiedBy>VITA Program</cp:lastModifiedBy>
  <cp:lastPrinted>2023-05-04T12:16:15Z</cp:lastPrinted>
  <dcterms:created xsi:type="dcterms:W3CDTF">2008-10-16T20:11:56Z</dcterms:created>
  <dcterms:modified xsi:type="dcterms:W3CDTF">2023-05-04T12:16:24Z</dcterms:modified>
</cp:coreProperties>
</file>