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codeName="ThisWorkbook"/>
  <xr:revisionPtr revIDLastSave="289" documentId="8_{13284477-35BE-49F3-8E5B-D7FC3C0E0621}" xr6:coauthVersionLast="47" xr6:coauthVersionMax="47" xr10:uidLastSave="{36B56148-A11B-479A-8607-22D332BD34DF}"/>
  <bookViews>
    <workbookView xWindow="-110" yWindow="-110" windowWidth="19420" windowHeight="10420" xr2:uid="{00000000-000D-0000-FFFF-FFFF00000000}"/>
  </bookViews>
  <sheets>
    <sheet name="State Table FY 24 Prel" sheetId="1" r:id="rId1"/>
  </sheets>
  <definedNames>
    <definedName name="_xlnm.Print_Area" localSheetId="0">'State Table FY 24 Prel'!$A$1:$J$69</definedName>
    <definedName name="_xlnm.Print_Titles" localSheetId="0">'State Table FY 24 Prel'!$1:$5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 r="H5" i="1"/>
  <c r="F5" i="1"/>
  <c r="D5" i="1"/>
  <c r="B5" i="1"/>
</calcChain>
</file>

<file path=xl/sharedStrings.xml><?xml version="1.0" encoding="utf-8"?>
<sst xmlns="http://schemas.openxmlformats.org/spreadsheetml/2006/main" count="110" uniqueCount="70">
  <si>
    <t>(BASED ON THE FURTHER CONSOLIDATED APPROPRIATIONS ACT, 2024)</t>
  </si>
  <si>
    <t>COLUMN 1: BASIC GRANTS*</t>
  </si>
  <si>
    <t>COLUMN 2: CONCENTRATION GRANTS*</t>
  </si>
  <si>
    <t>COLUMN 3: TARGETED GRANTS*</t>
  </si>
  <si>
    <t>COLUMN 4: EDUCATION FINANCE INCENTIVE GRANTS*</t>
  </si>
  <si>
    <t>TOTAL LEA GRANTS</t>
  </si>
  <si>
    <t>TOTAL</t>
  </si>
  <si>
    <t>ALABAMA</t>
  </si>
  <si>
    <t>ALASKA</t>
  </si>
  <si>
    <t>**</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</si>
  <si>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</si>
  <si>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</si>
  <si>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</si>
  <si>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</si>
  <si>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</si>
  <si>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</si>
  <si>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</si>
  <si>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</si>
  <si>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</si>
  <si>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</si>
  <si>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</si>
  <si>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</si>
  <si>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</si>
  <si>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</si>
  <si>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</si>
  <si>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</si>
  <si>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</si>
  <si>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</si>
  <si>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</si>
  <si>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</si>
  <si>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</si>
  <si>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</si>
  <si>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</si>
  <si>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</si>
  <si>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</si>
  <si>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</si>
  <si>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</si>
  <si>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</si>
  <si>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</si>
  <si>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</si>
  <si>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</si>
  <si>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</si>
  <si>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</si>
  <si>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</si>
  <si>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</si>
  <si>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</si>
  <si>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</si>
  <si>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</si>
  <si>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</si>
  <si>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</si>
  <si>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</si>
  <si>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</si>
  <si>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</si>
  <si>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</si>
  <si>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</si>
  <si>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</si>
  <si>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</si>
  <si>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</si>
  <si>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</si>
  <si>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</si>
  <si>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 xml:space="preserve">AMERICAN SAMOA         </t>
  </si>
  <si>
    <t xml:space="preserve">GUAM                   </t>
  </si>
  <si>
    <t xml:space="preserve">NORTHERN MARIANA ISLANDS      </t>
  </si>
  <si>
    <t xml:space="preserve">VIRGIN ISLANDS         </t>
  </si>
  <si>
    <t xml:space="preserve">BIE                    </t>
  </si>
  <si>
    <t>PALAU</t>
  </si>
  <si>
    <t>CENSUS SET-ASIDE</t>
  </si>
  <si>
    <t>*State amounts do not represent the amounts available for distribution to LEAs within the State. As provided in the Elementary and Secondary Education Act of 1965, as amended (ESEA), each State reserves from its allocation funds for school improvement activities and State administration. A State also has the option to reserve funds for Direct Student Services in accordance with the ESEA. A State must also distribute funds generated by children residing in local institutions for delinquent children in accordance with Title I, Part D, Subpart 2 of the ESEA.</t>
  </si>
  <si>
    <t>**Minimum States.</t>
  </si>
  <si>
    <t xml:space="preserve">PRELIMINARY FISCAL YEAR 2024 TITLE I ALLOCATIONS FOR SCHOOL YEAR 2024-2025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</si>
</sst>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
  </numFmts>
  <fonts count="8" x14ac:knownFonts="1">
    <font>
      <sz val="10"/>
      <name val="Arial"/>
    </font>
    <font>
      <sz val="10"/>
      <name val="Arial"/>
      <family val="2"/>
    </font>
    <font>
      <b/>
      <sz val="12"/>
      <name val="Arial"/>
      <family val="2"/>
    </font>
    <font>
      <sz val="10"/>
      <name val="Arial"/>
      <family val="2"/>
    </font>
    <font>
      <b/>
      <sz val="10"/>
      <name val="Arial"/>
      <family val="2"/>
    </font>
    <font>
      <sz val="10"/>
      <name val="Arial"/>
      <family val="2"/>
    </font>
    <font>
      <sz val="10"/>
      <name val="Arial"/>
      <family val="2"/>
    </font>
    <font>
      <sz val="9"/>
      <name val="Arial"/>
      <family val="2"/>
    </font>
  </fonts>
  <fills count="2">
    <fill>
      <patternFill patternType="none"/>
    </fill>
    <fill>
      <patternFill patternType="gray125"/>
    </fill>
  </fills>
  <borders count="1">
    <border>
      <left/>
      <right/>
      <top/>
      <bottom/>
      <diagonal/>
    </border>
  </borders>
  <cellStyleXfs count="8">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43" fontId="6" fillId="0" borderId="0" applyFont="0" applyFill="0" applyBorder="0" applyAlignment="0" applyProtection="0"/>
  </cellStyleXfs>
  <cellXfs count="21">
    <xf numFmtId="0" fontId="0" fillId="0" borderId="0" xfId="0"/>
    <xf numFmtId="3" fontId="0" fillId="0" borderId="0" xfId="0" applyNumberFormat="1" applyAlignment="1"/>
    <xf numFmtId="3" fontId="0" fillId="0" borderId="0" xfId="0" applyNumberFormat="1"/>
    <xf numFmtId="0" fontId="0" fillId="0" borderId="0" xfId="0" applyAlignment="1"/>
    <xf numFmtId="0" fontId="0" fillId="0" borderId="0" xfId="0"/>
    <xf numFmtId="0" fontId="1" fillId="0" borderId="0" xfId="0" applyFont="1"/>
    <xf numFmtId="0" fontId="0" fillId="0" borderId="0" xfId="0" applyAlignment="1">
      <alignment wrapText="1"/>
    </xf>
    <xf numFmtId="0" fontId="2" fillId="0" borderId="0" xfId="0" quotePrefix="1" applyFont="1" applyAlignment="1">
      <alignment horizontal="left"/>
    </xf>
    <xf numFmtId="0" fontId="4" fillId="0" borderId="0" xfId="0" applyFont="1"/>
    <xf numFmtId="3" fontId="4" fillId="0" borderId="0" xfId="0" applyNumberFormat="1" applyFont="1" applyAlignment="1">
      <alignment horizontal="center" wrapText="1"/>
    </xf>
    <xf numFmtId="3" fontId="1" fillId="0" borderId="0" xfId="0" applyNumberFormat="1" applyFont="1" applyAlignment="1">
      <alignment horizontal="center"/>
    </xf>
    <xf numFmtId="164" fontId="4" fillId="0" borderId="0" xfId="0" applyNumberFormat="1" applyFont="1" applyAlignment="1"/>
    <xf numFmtId="3" fontId="4" fillId="0" borderId="0" xfId="0" applyNumberFormat="1" applyFont="1" applyAlignment="1"/>
    <xf numFmtId="3" fontId="7" fillId="0" borderId="0" xfId="0" quotePrefix="1" applyNumberFormat="1" applyFont="1" applyAlignment="1">
      <alignment horizontal="left" wrapText="1"/>
    </xf>
    <xf numFmtId="3" fontId="7" fillId="0" borderId="0" xfId="0" quotePrefix="1" applyNumberFormat="1" applyFont="1" applyAlignment="1">
      <alignment horizontal="left"/>
    </xf>
    <xf numFmtId="3" fontId="1" fillId="0" borderId="0" xfId="0" applyNumberFormat="1" applyFont="1" applyAlignment="1"/>
    <xf numFmtId="3" fontId="1" fillId="0" borderId="0" xfId="0" applyNumberFormat="1" applyFont="1"/>
    <xf numFmtId="4" fontId="1" fillId="0" borderId="0" xfId="0" applyNumberFormat="1" applyFont="1" applyAlignment="1">
      <alignment horizontal="center"/>
    </xf>
    <xf numFmtId="4" fontId="1" fillId="0" borderId="0" xfId="0" applyNumberFormat="1" applyFont="1" applyAlignment="1"/>
    <xf numFmtId="3" fontId="1" fillId="0" borderId="0" xfId="0" applyNumberFormat="1" applyFont="1" applyAlignment="1">
      <alignment horizontal="right"/>
    </xf>
    <xf numFmtId="0" fontId="1" fillId="0" borderId="0" xfId="0" applyFont="1" applyAlignment="1"/>
  </cellXfs>
  <cellStyles count="8">
    <cellStyle name="Comma 2" xfId="7"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5" xr:uid="{00000000-0005-0000-0000-000005000000}"/>
    <cellStyle name="Normal 4" xfId="3" xr:uid="{00000000-0005-0000-0000-000006000000}"/>
    <cellStyle name="Normal 4 2" xfId="6"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0"/>
  <sheetViews>
    <sheetView tabSelected="1" workbookViewId="0"/>
  </sheetViews>
  <sheetFormatPr defaultRowHeight="12.5" x14ac:dyDescent="0.25"/>
  <cols>
    <col min="1" max="1" width="38" customWidth="1"/>
    <col min="2" max="2" width="16.1796875" customWidth="1"/>
    <col min="3" max="3" width="2.26953125" bestFit="1" customWidth="1"/>
    <col min="4" max="4" width="16.7265625" customWidth="1"/>
    <col min="5" max="5" width="2.26953125" bestFit="1" customWidth="1"/>
    <col min="6" max="6" width="13.81640625" bestFit="1" customWidth="1"/>
    <col min="7" max="7" width="2.26953125" bestFit="1" customWidth="1"/>
    <col min="8" max="8" width="19.1796875" customWidth="1"/>
    <col min="9" max="9" width="2.26953125" bestFit="1" customWidth="1"/>
    <col min="10" max="10" width="14.81640625" bestFit="1" customWidth="1"/>
  </cols>
  <sheetData>
    <row r="1" spans="1:10" ht="15.5" x14ac:dyDescent="0.35">
      <c r="A1" s="7" t="s">
        <v>69</v>
      </c>
      <c r="B1" s="1"/>
      <c r="C1" s="4"/>
      <c r="D1" s="2"/>
      <c r="E1" s="2"/>
      <c r="F1" s="2"/>
      <c r="G1" s="2"/>
      <c r="H1" s="2"/>
      <c r="I1" s="2"/>
      <c r="J1" s="2"/>
    </row>
    <row r="2" spans="1:10" x14ac:dyDescent="0.25">
      <c r="A2" s="4" t="s">
        <v>0</v>
      </c>
      <c r="B2" s="1"/>
      <c r="C2" s="4"/>
      <c r="D2" s="2"/>
      <c r="E2" s="2"/>
      <c r="F2" s="2"/>
      <c r="G2" s="2"/>
      <c r="H2" s="2"/>
      <c r="I2" s="2"/>
      <c r="J2" s="2"/>
    </row>
    <row r="3" spans="1:10" ht="52" x14ac:dyDescent="0.3">
      <c r="A3" s="5"/>
      <c r="B3" s="9" t="s">
        <v>1</v>
      </c>
      <c r="C3" s="5"/>
      <c r="D3" s="9" t="s">
        <v>2</v>
      </c>
      <c r="E3" s="10"/>
      <c r="F3" s="9" t="s">
        <v>3</v>
      </c>
      <c r="G3" s="10"/>
      <c r="H3" s="9" t="s">
        <v>4</v>
      </c>
      <c r="I3" s="10"/>
      <c r="J3" s="9" t="s">
        <v>5</v>
      </c>
    </row>
    <row r="4" spans="1:10" x14ac:dyDescent="0.25">
      <c r="A4" s="5"/>
      <c r="B4" s="15"/>
      <c r="C4" s="5"/>
      <c r="D4" s="16"/>
      <c r="E4" s="16"/>
      <c r="F4" s="16"/>
      <c r="G4" s="16"/>
      <c r="H4" s="16"/>
      <c r="I4" s="16"/>
      <c r="J4" s="16"/>
    </row>
    <row r="5" spans="1:10" ht="13" x14ac:dyDescent="0.3">
      <c r="A5" s="8" t="s">
        <v>6</v>
      </c>
      <c r="B5" s="11">
        <f>SUM(B6:B66)</f>
        <v>6383402589</v>
      </c>
      <c r="C5" s="8"/>
      <c r="D5" s="11">
        <f>SUM(D6:D66)</f>
        <v>1347315689</v>
      </c>
      <c r="E5" s="12"/>
      <c r="F5" s="11">
        <f>SUM(F6:F66)</f>
        <v>5234331950</v>
      </c>
      <c r="G5" s="11"/>
      <c r="H5" s="11">
        <f>SUM(H6:H66)</f>
        <v>5234331950</v>
      </c>
      <c r="I5" s="11"/>
      <c r="J5" s="11">
        <f>SUM(J6:J66)</f>
        <v>18406802000</v>
      </c>
    </row>
    <row r="6" spans="1:10" x14ac:dyDescent="0.25">
      <c r="A6" s="5" t="s">
        <v>7</v>
      </c>
      <c r="B6" s="16">
        <v>104634238</v>
      </c>
      <c r="C6" s="17"/>
      <c r="D6" s="16">
        <v>25666814</v>
      </c>
      <c r="E6" s="18"/>
      <c r="F6" s="16">
        <v>83075270</v>
      </c>
      <c r="G6" s="18"/>
      <c r="H6" s="16">
        <v>87930638</v>
      </c>
      <c r="I6" s="18"/>
      <c r="J6" s="15">
        <v>301306960</v>
      </c>
    </row>
    <row r="7" spans="1:10" x14ac:dyDescent="0.25">
      <c r="A7" s="5" t="s">
        <v>8</v>
      </c>
      <c r="B7" s="16">
        <v>17744098</v>
      </c>
      <c r="C7" s="18" t="s">
        <v>9</v>
      </c>
      <c r="D7" s="16">
        <v>2364837</v>
      </c>
      <c r="E7" s="18" t="s">
        <v>9</v>
      </c>
      <c r="F7" s="16">
        <v>16775496</v>
      </c>
      <c r="G7" s="18" t="s">
        <v>9</v>
      </c>
      <c r="H7" s="16">
        <v>16634519</v>
      </c>
      <c r="I7" s="18" t="s">
        <v>9</v>
      </c>
      <c r="J7" s="15">
        <v>53518950</v>
      </c>
    </row>
    <row r="8" spans="1:10" x14ac:dyDescent="0.25">
      <c r="A8" s="5" t="s">
        <v>10</v>
      </c>
      <c r="B8" s="16">
        <v>119178162</v>
      </c>
      <c r="C8" s="18"/>
      <c r="D8" s="16">
        <v>24119904</v>
      </c>
      <c r="E8" s="18"/>
      <c r="F8" s="16">
        <v>91409226</v>
      </c>
      <c r="G8" s="18"/>
      <c r="H8" s="16">
        <v>93936980</v>
      </c>
      <c r="I8" s="18"/>
      <c r="J8" s="15">
        <v>328644272</v>
      </c>
    </row>
    <row r="9" spans="1:10" x14ac:dyDescent="0.25">
      <c r="A9" s="5" t="s">
        <v>11</v>
      </c>
      <c r="B9" s="16">
        <v>63520847</v>
      </c>
      <c r="C9" s="18"/>
      <c r="D9" s="16">
        <v>14603529</v>
      </c>
      <c r="E9" s="18"/>
      <c r="F9" s="16">
        <v>44174864</v>
      </c>
      <c r="G9" s="18"/>
      <c r="H9" s="16">
        <v>54485138</v>
      </c>
      <c r="I9" s="18"/>
      <c r="J9" s="15">
        <v>176784378</v>
      </c>
    </row>
    <row r="10" spans="1:10" x14ac:dyDescent="0.25">
      <c r="A10" s="5" t="s">
        <v>12</v>
      </c>
      <c r="B10" s="16">
        <v>803519614</v>
      </c>
      <c r="C10" s="18"/>
      <c r="D10" s="16">
        <v>162524125</v>
      </c>
      <c r="E10" s="18"/>
      <c r="F10" s="16">
        <v>666959743</v>
      </c>
      <c r="G10" s="18"/>
      <c r="H10" s="16">
        <v>619544788</v>
      </c>
      <c r="I10" s="18"/>
      <c r="J10" s="15">
        <v>2252548270</v>
      </c>
    </row>
    <row r="11" spans="1:10" x14ac:dyDescent="0.25">
      <c r="A11" s="5" t="s">
        <v>13</v>
      </c>
      <c r="B11" s="16">
        <v>68806408</v>
      </c>
      <c r="C11" s="18"/>
      <c r="D11" s="16">
        <v>10918699</v>
      </c>
      <c r="E11" s="18"/>
      <c r="F11" s="16">
        <v>49269205</v>
      </c>
      <c r="G11" s="18"/>
      <c r="H11" s="16">
        <v>53593366</v>
      </c>
      <c r="I11" s="18"/>
      <c r="J11" s="15">
        <v>182587678</v>
      </c>
    </row>
    <row r="12" spans="1:10" x14ac:dyDescent="0.25">
      <c r="A12" s="5" t="s">
        <v>14</v>
      </c>
      <c r="B12" s="16">
        <v>59016849</v>
      </c>
      <c r="C12" s="18"/>
      <c r="D12" s="16">
        <v>10961222</v>
      </c>
      <c r="E12" s="18"/>
      <c r="F12" s="16">
        <v>35803596</v>
      </c>
      <c r="G12" s="18"/>
      <c r="H12" s="16">
        <v>48197664</v>
      </c>
      <c r="I12" s="18"/>
      <c r="J12" s="15">
        <v>153979331</v>
      </c>
    </row>
    <row r="13" spans="1:10" x14ac:dyDescent="0.25">
      <c r="A13" s="5" t="s">
        <v>15</v>
      </c>
      <c r="B13" s="16">
        <v>18853262</v>
      </c>
      <c r="C13" s="18"/>
      <c r="D13" s="16">
        <v>3378479</v>
      </c>
      <c r="E13" s="18" t="s">
        <v>9</v>
      </c>
      <c r="F13" s="16">
        <v>18320162</v>
      </c>
      <c r="G13" s="18" t="s">
        <v>9</v>
      </c>
      <c r="H13" s="16">
        <v>18320162</v>
      </c>
      <c r="I13" s="18" t="s">
        <v>9</v>
      </c>
      <c r="J13" s="15">
        <v>58872065</v>
      </c>
    </row>
    <row r="14" spans="1:10" x14ac:dyDescent="0.25">
      <c r="A14" s="5" t="s">
        <v>16</v>
      </c>
      <c r="B14" s="16">
        <v>17744098</v>
      </c>
      <c r="C14" s="18" t="s">
        <v>9</v>
      </c>
      <c r="D14" s="16">
        <v>4306748</v>
      </c>
      <c r="E14" s="18"/>
      <c r="F14" s="16">
        <v>17958757</v>
      </c>
      <c r="G14" s="18"/>
      <c r="H14" s="16">
        <v>17024336</v>
      </c>
      <c r="I14" s="18" t="s">
        <v>9</v>
      </c>
      <c r="J14" s="15">
        <v>57033939</v>
      </c>
    </row>
    <row r="15" spans="1:10" x14ac:dyDescent="0.25">
      <c r="A15" s="5" t="s">
        <v>17</v>
      </c>
      <c r="B15" s="16">
        <v>316820109</v>
      </c>
      <c r="C15" s="18"/>
      <c r="D15" s="16">
        <v>80770851</v>
      </c>
      <c r="E15" s="18"/>
      <c r="F15" s="16">
        <v>332115910</v>
      </c>
      <c r="G15" s="18"/>
      <c r="H15" s="16">
        <v>271579090</v>
      </c>
      <c r="I15" s="18"/>
      <c r="J15" s="15">
        <v>1001285960</v>
      </c>
    </row>
    <row r="16" spans="1:10" x14ac:dyDescent="0.25">
      <c r="A16" s="5" t="s">
        <v>18</v>
      </c>
      <c r="B16" s="16">
        <v>214442126</v>
      </c>
      <c r="C16" s="18"/>
      <c r="D16" s="16">
        <v>51013010</v>
      </c>
      <c r="E16" s="18"/>
      <c r="F16" s="16">
        <v>185007243</v>
      </c>
      <c r="G16" s="18"/>
      <c r="H16" s="16">
        <v>162416847</v>
      </c>
      <c r="I16" s="18"/>
      <c r="J16" s="15">
        <v>612879226</v>
      </c>
    </row>
    <row r="17" spans="1:10" x14ac:dyDescent="0.25">
      <c r="A17" s="5" t="s">
        <v>19</v>
      </c>
      <c r="B17" s="16">
        <v>22684566</v>
      </c>
      <c r="C17" s="18"/>
      <c r="D17" s="16">
        <v>5017019</v>
      </c>
      <c r="E17" s="18"/>
      <c r="F17" s="16">
        <v>21185306</v>
      </c>
      <c r="G17" s="18"/>
      <c r="H17" s="16">
        <v>21421755</v>
      </c>
      <c r="I17" s="18"/>
      <c r="J17" s="15">
        <v>70308646</v>
      </c>
    </row>
    <row r="18" spans="1:10" x14ac:dyDescent="0.25">
      <c r="A18" s="5" t="s">
        <v>20</v>
      </c>
      <c r="B18" s="16">
        <v>24502294</v>
      </c>
      <c r="C18" s="18"/>
      <c r="D18" s="16">
        <v>2930824</v>
      </c>
      <c r="E18" s="18" t="s">
        <v>9</v>
      </c>
      <c r="F18" s="16">
        <v>18320162</v>
      </c>
      <c r="G18" s="18" t="s">
        <v>9</v>
      </c>
      <c r="H18" s="16">
        <v>19134357</v>
      </c>
      <c r="I18" s="18"/>
      <c r="J18" s="15">
        <v>64887637</v>
      </c>
    </row>
    <row r="19" spans="1:10" x14ac:dyDescent="0.25">
      <c r="A19" s="5" t="s">
        <v>21</v>
      </c>
      <c r="B19" s="16">
        <v>285899497</v>
      </c>
      <c r="C19" s="18"/>
      <c r="D19" s="16">
        <v>56830542</v>
      </c>
      <c r="E19" s="18"/>
      <c r="F19" s="16">
        <v>233086244</v>
      </c>
      <c r="G19" s="18"/>
      <c r="H19" s="16">
        <v>216164525</v>
      </c>
      <c r="I19" s="18"/>
      <c r="J19" s="15">
        <v>791980808</v>
      </c>
    </row>
    <row r="20" spans="1:10" x14ac:dyDescent="0.25">
      <c r="A20" s="5" t="s">
        <v>22</v>
      </c>
      <c r="B20" s="16">
        <v>104456923</v>
      </c>
      <c r="C20" s="18"/>
      <c r="D20" s="16">
        <v>20167273</v>
      </c>
      <c r="E20" s="18"/>
      <c r="F20" s="16">
        <v>69784699</v>
      </c>
      <c r="G20" s="18"/>
      <c r="H20" s="16">
        <v>86489997</v>
      </c>
      <c r="I20" s="18"/>
      <c r="J20" s="15">
        <v>280898892</v>
      </c>
    </row>
    <row r="21" spans="1:10" x14ac:dyDescent="0.25">
      <c r="A21" s="5" t="s">
        <v>23</v>
      </c>
      <c r="B21" s="16">
        <v>42912631</v>
      </c>
      <c r="C21" s="18"/>
      <c r="D21" s="16">
        <v>6591106</v>
      </c>
      <c r="E21" s="18"/>
      <c r="F21" s="16">
        <v>24266257</v>
      </c>
      <c r="G21" s="18"/>
      <c r="H21" s="16">
        <v>36215720</v>
      </c>
      <c r="I21" s="18"/>
      <c r="J21" s="15">
        <v>109985714</v>
      </c>
    </row>
    <row r="22" spans="1:10" x14ac:dyDescent="0.25">
      <c r="A22" s="5" t="s">
        <v>24</v>
      </c>
      <c r="B22" s="16">
        <v>46785113</v>
      </c>
      <c r="C22" s="18"/>
      <c r="D22" s="16">
        <v>8790865</v>
      </c>
      <c r="E22" s="18"/>
      <c r="F22" s="16">
        <v>30677953</v>
      </c>
      <c r="G22" s="18"/>
      <c r="H22" s="16">
        <v>39083630</v>
      </c>
      <c r="I22" s="18"/>
      <c r="J22" s="15">
        <v>125337561</v>
      </c>
    </row>
    <row r="23" spans="1:10" x14ac:dyDescent="0.25">
      <c r="A23" s="5" t="s">
        <v>25</v>
      </c>
      <c r="B23" s="16">
        <v>96818845</v>
      </c>
      <c r="C23" s="18"/>
      <c r="D23" s="16">
        <v>23412992</v>
      </c>
      <c r="E23" s="18"/>
      <c r="F23" s="16">
        <v>75630068</v>
      </c>
      <c r="G23" s="18"/>
      <c r="H23" s="16">
        <v>82961187</v>
      </c>
      <c r="I23" s="18"/>
      <c r="J23" s="15">
        <v>278823092</v>
      </c>
    </row>
    <row r="24" spans="1:10" x14ac:dyDescent="0.25">
      <c r="A24" s="5" t="s">
        <v>26</v>
      </c>
      <c r="B24" s="16">
        <v>132120167</v>
      </c>
      <c r="C24" s="18"/>
      <c r="D24" s="16">
        <v>33891609</v>
      </c>
      <c r="E24" s="18"/>
      <c r="F24" s="16">
        <v>117841849</v>
      </c>
      <c r="G24" s="18"/>
      <c r="H24" s="16">
        <v>109530683</v>
      </c>
      <c r="I24" s="18"/>
      <c r="J24" s="15">
        <v>393384308</v>
      </c>
    </row>
    <row r="25" spans="1:10" x14ac:dyDescent="0.25">
      <c r="A25" s="5" t="s">
        <v>27</v>
      </c>
      <c r="B25" s="16">
        <v>20631302</v>
      </c>
      <c r="C25" s="18"/>
      <c r="D25" s="16">
        <v>3541566</v>
      </c>
      <c r="E25" s="18"/>
      <c r="F25" s="16">
        <v>18320162</v>
      </c>
      <c r="G25" s="18" t="s">
        <v>9</v>
      </c>
      <c r="H25" s="16">
        <v>18320162</v>
      </c>
      <c r="I25" s="18" t="s">
        <v>9</v>
      </c>
      <c r="J25" s="15">
        <v>60813192</v>
      </c>
    </row>
    <row r="26" spans="1:10" x14ac:dyDescent="0.25">
      <c r="A26" s="5" t="s">
        <v>28</v>
      </c>
      <c r="B26" s="16">
        <v>107958687</v>
      </c>
      <c r="C26" s="18"/>
      <c r="D26" s="16">
        <v>23897557</v>
      </c>
      <c r="E26" s="18"/>
      <c r="F26" s="16">
        <v>103168760</v>
      </c>
      <c r="G26" s="18"/>
      <c r="H26" s="16">
        <v>93543834</v>
      </c>
      <c r="I26" s="18"/>
      <c r="J26" s="15">
        <v>328568838</v>
      </c>
    </row>
    <row r="27" spans="1:10" x14ac:dyDescent="0.25">
      <c r="A27" s="5" t="s">
        <v>29</v>
      </c>
      <c r="B27" s="16">
        <v>109556928</v>
      </c>
      <c r="C27" s="18"/>
      <c r="D27" s="16">
        <v>18692951</v>
      </c>
      <c r="E27" s="18"/>
      <c r="F27" s="16">
        <v>72337934</v>
      </c>
      <c r="G27" s="18"/>
      <c r="H27" s="16">
        <v>84715982</v>
      </c>
      <c r="I27" s="18"/>
      <c r="J27" s="15">
        <v>285303795</v>
      </c>
    </row>
    <row r="28" spans="1:10" x14ac:dyDescent="0.25">
      <c r="A28" s="5" t="s">
        <v>30</v>
      </c>
      <c r="B28" s="16">
        <v>197474060</v>
      </c>
      <c r="C28" s="18"/>
      <c r="D28" s="16">
        <v>40578696</v>
      </c>
      <c r="E28" s="18"/>
      <c r="F28" s="16">
        <v>151451918</v>
      </c>
      <c r="G28" s="18"/>
      <c r="H28" s="16">
        <v>169087143</v>
      </c>
      <c r="I28" s="18"/>
      <c r="J28" s="15">
        <v>558591817</v>
      </c>
    </row>
    <row r="29" spans="1:10" x14ac:dyDescent="0.25">
      <c r="A29" s="5" t="s">
        <v>31</v>
      </c>
      <c r="B29" s="16">
        <v>76849819</v>
      </c>
      <c r="C29" s="18"/>
      <c r="D29" s="16">
        <v>9256911</v>
      </c>
      <c r="E29" s="18"/>
      <c r="F29" s="16">
        <v>47384706</v>
      </c>
      <c r="G29" s="18"/>
      <c r="H29" s="16">
        <v>61681125</v>
      </c>
      <c r="I29" s="18"/>
      <c r="J29" s="15">
        <v>195172561</v>
      </c>
    </row>
    <row r="30" spans="1:10" x14ac:dyDescent="0.25">
      <c r="A30" s="5" t="s">
        <v>32</v>
      </c>
      <c r="B30" s="16">
        <v>82938742</v>
      </c>
      <c r="C30" s="18"/>
      <c r="D30" s="16">
        <v>20330881</v>
      </c>
      <c r="E30" s="18"/>
      <c r="F30" s="16">
        <v>68740024</v>
      </c>
      <c r="G30" s="18"/>
      <c r="H30" s="16">
        <v>69528984</v>
      </c>
      <c r="I30" s="18"/>
      <c r="J30" s="15">
        <v>241538631</v>
      </c>
    </row>
    <row r="31" spans="1:10" x14ac:dyDescent="0.25">
      <c r="A31" s="5" t="s">
        <v>33</v>
      </c>
      <c r="B31" s="16">
        <v>102812271</v>
      </c>
      <c r="C31" s="18"/>
      <c r="D31" s="16">
        <v>21384125</v>
      </c>
      <c r="E31" s="18"/>
      <c r="F31" s="16">
        <v>68272984</v>
      </c>
      <c r="G31" s="18"/>
      <c r="H31" s="16">
        <v>80380796</v>
      </c>
      <c r="I31" s="18"/>
      <c r="J31" s="15">
        <v>272850176</v>
      </c>
    </row>
    <row r="32" spans="1:10" x14ac:dyDescent="0.25">
      <c r="A32" s="5" t="s">
        <v>34</v>
      </c>
      <c r="B32" s="16">
        <v>17744098</v>
      </c>
      <c r="C32" s="18" t="s">
        <v>9</v>
      </c>
      <c r="D32" s="16">
        <v>3378479</v>
      </c>
      <c r="E32" s="18" t="s">
        <v>9</v>
      </c>
      <c r="F32" s="16">
        <v>18320162</v>
      </c>
      <c r="G32" s="18" t="s">
        <v>9</v>
      </c>
      <c r="H32" s="16">
        <v>18320162</v>
      </c>
      <c r="I32" s="18" t="s">
        <v>9</v>
      </c>
      <c r="J32" s="15">
        <v>57762901</v>
      </c>
    </row>
    <row r="33" spans="1:10" x14ac:dyDescent="0.25">
      <c r="A33" s="5" t="s">
        <v>35</v>
      </c>
      <c r="B33" s="16">
        <v>33647836</v>
      </c>
      <c r="C33" s="18"/>
      <c r="D33" s="16">
        <v>5866821</v>
      </c>
      <c r="E33" s="18"/>
      <c r="F33" s="16">
        <v>23656136</v>
      </c>
      <c r="G33" s="18"/>
      <c r="H33" s="16">
        <v>27170538</v>
      </c>
      <c r="I33" s="18"/>
      <c r="J33" s="15">
        <v>90341331</v>
      </c>
    </row>
    <row r="34" spans="1:10" x14ac:dyDescent="0.25">
      <c r="A34" s="5" t="s">
        <v>36</v>
      </c>
      <c r="B34" s="16">
        <v>48800533</v>
      </c>
      <c r="C34" s="18"/>
      <c r="D34" s="16">
        <v>12335227</v>
      </c>
      <c r="E34" s="18"/>
      <c r="F34" s="16">
        <v>56526531</v>
      </c>
      <c r="G34" s="18"/>
      <c r="H34" s="16">
        <v>41947452</v>
      </c>
      <c r="I34" s="18"/>
      <c r="J34" s="15">
        <v>159609743</v>
      </c>
    </row>
    <row r="35" spans="1:10" x14ac:dyDescent="0.25">
      <c r="A35" s="5" t="s">
        <v>37</v>
      </c>
      <c r="B35" s="16">
        <v>15937612</v>
      </c>
      <c r="C35" s="18" t="s">
        <v>9</v>
      </c>
      <c r="D35" s="16">
        <v>2155157</v>
      </c>
      <c r="E35" s="18"/>
      <c r="F35" s="16">
        <v>14011417</v>
      </c>
      <c r="G35" s="18" t="s">
        <v>9</v>
      </c>
      <c r="H35" s="16">
        <v>15090191</v>
      </c>
      <c r="I35" s="18" t="s">
        <v>9</v>
      </c>
      <c r="J35" s="15">
        <v>47194377</v>
      </c>
    </row>
    <row r="36" spans="1:10" x14ac:dyDescent="0.25">
      <c r="A36" s="5" t="s">
        <v>38</v>
      </c>
      <c r="B36" s="16">
        <v>171974145</v>
      </c>
      <c r="C36" s="18"/>
      <c r="D36" s="16">
        <v>31155643</v>
      </c>
      <c r="E36" s="18"/>
      <c r="F36" s="16">
        <v>116855989</v>
      </c>
      <c r="G36" s="18"/>
      <c r="H36" s="16">
        <v>136186974</v>
      </c>
      <c r="I36" s="18"/>
      <c r="J36" s="15">
        <v>456172751</v>
      </c>
    </row>
    <row r="37" spans="1:10" x14ac:dyDescent="0.25">
      <c r="A37" s="5" t="s">
        <v>39</v>
      </c>
      <c r="B37" s="16">
        <v>48659570</v>
      </c>
      <c r="C37" s="18"/>
      <c r="D37" s="16">
        <v>12480299</v>
      </c>
      <c r="E37" s="18"/>
      <c r="F37" s="16">
        <v>41118644</v>
      </c>
      <c r="G37" s="18"/>
      <c r="H37" s="16">
        <v>43276860</v>
      </c>
      <c r="I37" s="18"/>
      <c r="J37" s="15">
        <v>145535373</v>
      </c>
    </row>
    <row r="38" spans="1:10" x14ac:dyDescent="0.25">
      <c r="A38" s="5" t="s">
        <v>40</v>
      </c>
      <c r="B38" s="16">
        <v>490091303</v>
      </c>
      <c r="C38" s="18"/>
      <c r="D38" s="16">
        <v>111741251</v>
      </c>
      <c r="E38" s="18"/>
      <c r="F38" s="16">
        <v>488288401</v>
      </c>
      <c r="G38" s="18"/>
      <c r="H38" s="16">
        <v>389042026</v>
      </c>
      <c r="I38" s="18"/>
      <c r="J38" s="15">
        <v>1479162981</v>
      </c>
    </row>
    <row r="39" spans="1:10" x14ac:dyDescent="0.25">
      <c r="A39" s="5" t="s">
        <v>41</v>
      </c>
      <c r="B39" s="16">
        <v>175327303</v>
      </c>
      <c r="C39" s="18"/>
      <c r="D39" s="16">
        <v>42566646</v>
      </c>
      <c r="E39" s="18"/>
      <c r="F39" s="16">
        <v>146541164</v>
      </c>
      <c r="G39" s="18"/>
      <c r="H39" s="16">
        <v>148907713</v>
      </c>
      <c r="I39" s="18"/>
      <c r="J39" s="15">
        <v>513342826</v>
      </c>
    </row>
    <row r="40" spans="1:10" x14ac:dyDescent="0.25">
      <c r="A40" s="5" t="s">
        <v>42</v>
      </c>
      <c r="B40" s="16">
        <v>17591290</v>
      </c>
      <c r="C40" s="18" t="s">
        <v>9</v>
      </c>
      <c r="D40" s="16">
        <v>2222606</v>
      </c>
      <c r="E40" s="18" t="s">
        <v>9</v>
      </c>
      <c r="F40" s="16">
        <v>16401535</v>
      </c>
      <c r="G40" s="18" t="s">
        <v>9</v>
      </c>
      <c r="H40" s="16">
        <v>16351551</v>
      </c>
      <c r="I40" s="18" t="s">
        <v>9</v>
      </c>
      <c r="J40" s="15">
        <v>52566982</v>
      </c>
    </row>
    <row r="41" spans="1:10" x14ac:dyDescent="0.25">
      <c r="A41" s="5" t="s">
        <v>43</v>
      </c>
      <c r="B41" s="16">
        <v>236014296</v>
      </c>
      <c r="C41" s="18"/>
      <c r="D41" s="16">
        <v>48281335</v>
      </c>
      <c r="E41" s="18"/>
      <c r="F41" s="16">
        <v>174133270</v>
      </c>
      <c r="G41" s="18"/>
      <c r="H41" s="16">
        <v>199883925</v>
      </c>
      <c r="I41" s="18"/>
      <c r="J41" s="15">
        <v>658312826</v>
      </c>
    </row>
    <row r="42" spans="1:10" x14ac:dyDescent="0.25">
      <c r="A42" s="5" t="s">
        <v>44</v>
      </c>
      <c r="B42" s="16">
        <v>82834306</v>
      </c>
      <c r="C42" s="18"/>
      <c r="D42" s="16">
        <v>18246306</v>
      </c>
      <c r="E42" s="18"/>
      <c r="F42" s="16">
        <v>60481113</v>
      </c>
      <c r="G42" s="18"/>
      <c r="H42" s="16">
        <v>67590902</v>
      </c>
      <c r="I42" s="18"/>
      <c r="J42" s="15">
        <v>229152627</v>
      </c>
    </row>
    <row r="43" spans="1:10" x14ac:dyDescent="0.25">
      <c r="A43" s="5" t="s">
        <v>45</v>
      </c>
      <c r="B43" s="16">
        <v>64093209</v>
      </c>
      <c r="C43" s="18"/>
      <c r="D43" s="16">
        <v>9832420</v>
      </c>
      <c r="E43" s="18"/>
      <c r="F43" s="16">
        <v>39594691</v>
      </c>
      <c r="G43" s="18"/>
      <c r="H43" s="16">
        <v>53525583</v>
      </c>
      <c r="I43" s="18"/>
      <c r="J43" s="15">
        <v>167045903</v>
      </c>
    </row>
    <row r="44" spans="1:10" x14ac:dyDescent="0.25">
      <c r="A44" s="5" t="s">
        <v>46</v>
      </c>
      <c r="B44" s="16">
        <v>267867498</v>
      </c>
      <c r="C44" s="18"/>
      <c r="D44" s="16">
        <v>52094354</v>
      </c>
      <c r="E44" s="18"/>
      <c r="F44" s="16">
        <v>203193784</v>
      </c>
      <c r="G44" s="18"/>
      <c r="H44" s="16">
        <v>210371307</v>
      </c>
      <c r="I44" s="18"/>
      <c r="J44" s="15">
        <v>733526943</v>
      </c>
    </row>
    <row r="45" spans="1:10" x14ac:dyDescent="0.25">
      <c r="A45" s="5" t="s">
        <v>47</v>
      </c>
      <c r="B45" s="16">
        <v>19355130</v>
      </c>
      <c r="C45" s="18"/>
      <c r="D45" s="16">
        <v>3378479</v>
      </c>
      <c r="E45" s="18" t="s">
        <v>9</v>
      </c>
      <c r="F45" s="16">
        <v>18320162</v>
      </c>
      <c r="G45" s="18" t="s">
        <v>9</v>
      </c>
      <c r="H45" s="16">
        <v>18320162</v>
      </c>
      <c r="I45" s="18" t="s">
        <v>9</v>
      </c>
      <c r="J45" s="15">
        <v>59373933</v>
      </c>
    </row>
    <row r="46" spans="1:10" x14ac:dyDescent="0.25">
      <c r="A46" s="5" t="s">
        <v>48</v>
      </c>
      <c r="B46" s="16">
        <v>96783914</v>
      </c>
      <c r="C46" s="18"/>
      <c r="D46" s="16">
        <v>23621949</v>
      </c>
      <c r="E46" s="18"/>
      <c r="F46" s="16">
        <v>76819660</v>
      </c>
      <c r="G46" s="18"/>
      <c r="H46" s="16">
        <v>83914681</v>
      </c>
      <c r="I46" s="18"/>
      <c r="J46" s="15">
        <v>281140204</v>
      </c>
    </row>
    <row r="47" spans="1:10" x14ac:dyDescent="0.25">
      <c r="A47" s="5" t="s">
        <v>49</v>
      </c>
      <c r="B47" s="16">
        <v>17744098</v>
      </c>
      <c r="C47" s="18" t="s">
        <v>9</v>
      </c>
      <c r="D47" s="16">
        <v>3378479</v>
      </c>
      <c r="E47" s="18" t="s">
        <v>9</v>
      </c>
      <c r="F47" s="16">
        <v>18320162</v>
      </c>
      <c r="G47" s="18" t="s">
        <v>9</v>
      </c>
      <c r="H47" s="16">
        <v>18320162</v>
      </c>
      <c r="I47" s="18" t="s">
        <v>9</v>
      </c>
      <c r="J47" s="15">
        <v>57762901</v>
      </c>
    </row>
    <row r="48" spans="1:10" x14ac:dyDescent="0.25">
      <c r="A48" s="5" t="s">
        <v>50</v>
      </c>
      <c r="B48" s="16">
        <v>117822270</v>
      </c>
      <c r="C48" s="18"/>
      <c r="D48" s="16">
        <v>26777865</v>
      </c>
      <c r="E48" s="18"/>
      <c r="F48" s="16">
        <v>93027138</v>
      </c>
      <c r="G48" s="18"/>
      <c r="H48" s="16">
        <v>98787195</v>
      </c>
      <c r="I48" s="18"/>
      <c r="J48" s="15">
        <v>336414468</v>
      </c>
    </row>
    <row r="49" spans="1:10" x14ac:dyDescent="0.25">
      <c r="A49" s="5" t="s">
        <v>51</v>
      </c>
      <c r="B49" s="16">
        <v>628176063</v>
      </c>
      <c r="C49" s="18"/>
      <c r="D49" s="16">
        <v>145254270</v>
      </c>
      <c r="E49" s="18"/>
      <c r="F49" s="16">
        <v>547284051</v>
      </c>
      <c r="G49" s="18"/>
      <c r="H49" s="16">
        <v>530243791</v>
      </c>
      <c r="I49" s="18"/>
      <c r="J49" s="15">
        <v>1850958175</v>
      </c>
    </row>
    <row r="50" spans="1:10" x14ac:dyDescent="0.25">
      <c r="A50" s="5" t="s">
        <v>52</v>
      </c>
      <c r="B50" s="16">
        <v>32032873</v>
      </c>
      <c r="C50" s="18"/>
      <c r="D50" s="16">
        <v>3378479</v>
      </c>
      <c r="E50" s="18" t="s">
        <v>9</v>
      </c>
      <c r="F50" s="16">
        <v>18320162</v>
      </c>
      <c r="G50" s="18" t="s">
        <v>9</v>
      </c>
      <c r="H50" s="16">
        <v>26447737</v>
      </c>
      <c r="I50" s="18"/>
      <c r="J50" s="15">
        <v>80179251</v>
      </c>
    </row>
    <row r="51" spans="1:10" x14ac:dyDescent="0.25">
      <c r="A51" s="5" t="s">
        <v>53</v>
      </c>
      <c r="B51" s="16">
        <v>13952425</v>
      </c>
      <c r="C51" s="18" t="s">
        <v>9</v>
      </c>
      <c r="D51" s="16">
        <v>2134948</v>
      </c>
      <c r="E51" s="18" t="s">
        <v>9</v>
      </c>
      <c r="F51" s="16">
        <v>13209478</v>
      </c>
      <c r="G51" s="18" t="s">
        <v>9</v>
      </c>
      <c r="H51" s="16">
        <v>13328997</v>
      </c>
      <c r="I51" s="18" t="s">
        <v>9</v>
      </c>
      <c r="J51" s="15">
        <v>42625848</v>
      </c>
    </row>
    <row r="52" spans="1:10" x14ac:dyDescent="0.25">
      <c r="A52" s="5" t="s">
        <v>54</v>
      </c>
      <c r="B52" s="16">
        <v>122314624</v>
      </c>
      <c r="C52" s="18"/>
      <c r="D52" s="16">
        <v>23316051</v>
      </c>
      <c r="E52" s="18"/>
      <c r="F52" s="16">
        <v>89683764</v>
      </c>
      <c r="G52" s="18"/>
      <c r="H52" s="16">
        <v>89481293</v>
      </c>
      <c r="I52" s="18"/>
      <c r="J52" s="15">
        <v>324795732</v>
      </c>
    </row>
    <row r="53" spans="1:10" x14ac:dyDescent="0.25">
      <c r="A53" s="5" t="s">
        <v>55</v>
      </c>
      <c r="B53" s="16">
        <v>118944852</v>
      </c>
      <c r="C53" s="18"/>
      <c r="D53" s="16">
        <v>15164901</v>
      </c>
      <c r="E53" s="18"/>
      <c r="F53" s="16">
        <v>72841469</v>
      </c>
      <c r="G53" s="18"/>
      <c r="H53" s="16">
        <v>100327201</v>
      </c>
      <c r="I53" s="18"/>
      <c r="J53" s="15">
        <v>307278423</v>
      </c>
    </row>
    <row r="54" spans="1:10" x14ac:dyDescent="0.25">
      <c r="A54" s="5" t="s">
        <v>56</v>
      </c>
      <c r="B54" s="16">
        <v>40882389</v>
      </c>
      <c r="C54" s="18"/>
      <c r="D54" s="16">
        <v>9622406</v>
      </c>
      <c r="E54" s="18"/>
      <c r="F54" s="16">
        <v>28431284</v>
      </c>
      <c r="G54" s="18"/>
      <c r="H54" s="16">
        <v>36219647</v>
      </c>
      <c r="I54" s="18"/>
      <c r="J54" s="15">
        <v>115155726</v>
      </c>
    </row>
    <row r="55" spans="1:10" x14ac:dyDescent="0.25">
      <c r="A55" s="5" t="s">
        <v>57</v>
      </c>
      <c r="B55" s="16">
        <v>85447806</v>
      </c>
      <c r="C55" s="18"/>
      <c r="D55" s="16">
        <v>13227003</v>
      </c>
      <c r="E55" s="18"/>
      <c r="F55" s="16">
        <v>58423505</v>
      </c>
      <c r="G55" s="18"/>
      <c r="H55" s="16">
        <v>71122006</v>
      </c>
      <c r="I55" s="18"/>
      <c r="J55" s="15">
        <v>228220320</v>
      </c>
    </row>
    <row r="56" spans="1:10" x14ac:dyDescent="0.25">
      <c r="A56" s="5" t="s">
        <v>58</v>
      </c>
      <c r="B56" s="16">
        <v>15696163</v>
      </c>
      <c r="C56" s="18" t="s">
        <v>9</v>
      </c>
      <c r="D56" s="16">
        <v>2063833</v>
      </c>
      <c r="E56" s="18" t="s">
        <v>9</v>
      </c>
      <c r="F56" s="16">
        <v>14799043</v>
      </c>
      <c r="G56" s="18" t="s">
        <v>9</v>
      </c>
      <c r="H56" s="16">
        <v>14752440</v>
      </c>
      <c r="I56" s="18" t="s">
        <v>9</v>
      </c>
      <c r="J56" s="15">
        <v>47311479</v>
      </c>
    </row>
    <row r="57" spans="1:10" x14ac:dyDescent="0.25">
      <c r="A57" s="5" t="s">
        <v>59</v>
      </c>
      <c r="B57" s="16">
        <v>144985327</v>
      </c>
      <c r="C57" s="18"/>
      <c r="D57" s="16">
        <v>37697347</v>
      </c>
      <c r="E57" s="18"/>
      <c r="F57" s="16">
        <v>124390737</v>
      </c>
      <c r="G57" s="18"/>
      <c r="H57" s="16">
        <v>133478046</v>
      </c>
      <c r="I57" s="18"/>
      <c r="J57" s="15">
        <v>440551457</v>
      </c>
    </row>
    <row r="58" spans="1:10" x14ac:dyDescent="0.25">
      <c r="A58" s="5"/>
      <c r="B58" s="19"/>
      <c r="C58" s="5"/>
      <c r="D58" s="15"/>
      <c r="E58" s="15"/>
      <c r="F58" s="15"/>
      <c r="G58" s="15"/>
      <c r="H58" s="15"/>
      <c r="I58" s="15"/>
      <c r="J58" s="15"/>
    </row>
    <row r="59" spans="1:10" x14ac:dyDescent="0.25">
      <c r="A59" s="5" t="s">
        <v>60</v>
      </c>
      <c r="B59" s="19"/>
      <c r="C59" s="5"/>
      <c r="D59" s="15"/>
      <c r="E59" s="15"/>
      <c r="F59" s="15"/>
      <c r="G59" s="15"/>
      <c r="H59" s="15"/>
      <c r="I59" s="15"/>
      <c r="J59" s="15">
        <v>23515259</v>
      </c>
    </row>
    <row r="60" spans="1:10" x14ac:dyDescent="0.25">
      <c r="A60" s="5" t="s">
        <v>61</v>
      </c>
      <c r="B60" s="19"/>
      <c r="C60" s="5"/>
      <c r="D60" s="15"/>
      <c r="E60" s="15"/>
      <c r="F60" s="15"/>
      <c r="G60" s="15"/>
      <c r="H60" s="15"/>
      <c r="I60" s="15"/>
      <c r="J60" s="15">
        <v>24529350</v>
      </c>
    </row>
    <row r="61" spans="1:10" x14ac:dyDescent="0.25">
      <c r="A61" s="5" t="s">
        <v>62</v>
      </c>
      <c r="B61" s="19"/>
      <c r="C61" s="5"/>
      <c r="D61" s="15"/>
      <c r="E61" s="15"/>
      <c r="F61" s="15"/>
      <c r="G61" s="15"/>
      <c r="H61" s="15"/>
      <c r="I61" s="15"/>
      <c r="J61" s="15">
        <v>13701303</v>
      </c>
    </row>
    <row r="62" spans="1:10" x14ac:dyDescent="0.25">
      <c r="A62" s="5" t="s">
        <v>63</v>
      </c>
      <c r="B62" s="19"/>
      <c r="C62" s="5"/>
      <c r="D62" s="15"/>
      <c r="E62" s="15"/>
      <c r="F62" s="15"/>
      <c r="G62" s="15"/>
      <c r="H62" s="15"/>
      <c r="I62" s="15"/>
      <c r="J62" s="15">
        <v>10861296</v>
      </c>
    </row>
    <row r="63" spans="1:10" x14ac:dyDescent="0.25">
      <c r="A63" s="5" t="s">
        <v>64</v>
      </c>
      <c r="B63" s="19"/>
      <c r="C63" s="5"/>
      <c r="D63" s="15"/>
      <c r="E63" s="15"/>
      <c r="F63" s="15"/>
      <c r="G63" s="15"/>
      <c r="H63" s="15"/>
      <c r="I63" s="15"/>
      <c r="J63" s="15">
        <v>128812614</v>
      </c>
    </row>
    <row r="64" spans="1:10" s="4" customFormat="1" x14ac:dyDescent="0.25">
      <c r="A64" s="5" t="s">
        <v>65</v>
      </c>
      <c r="B64" s="19"/>
      <c r="C64" s="5"/>
      <c r="D64" s="15"/>
      <c r="E64" s="15"/>
      <c r="F64" s="15"/>
      <c r="G64" s="15"/>
      <c r="H64" s="15"/>
      <c r="I64" s="15"/>
      <c r="J64" s="15">
        <v>1000000</v>
      </c>
    </row>
    <row r="65" spans="1:10" x14ac:dyDescent="0.25">
      <c r="A65" s="5"/>
      <c r="B65" s="19"/>
      <c r="C65" s="5"/>
      <c r="D65" s="15"/>
      <c r="E65" s="15"/>
      <c r="F65" s="15"/>
      <c r="G65" s="15"/>
      <c r="H65" s="15"/>
      <c r="I65" s="15"/>
      <c r="J65" s="15"/>
    </row>
    <row r="66" spans="1:10" x14ac:dyDescent="0.25">
      <c r="A66" s="5" t="s">
        <v>66</v>
      </c>
      <c r="B66" s="19"/>
      <c r="C66" s="5"/>
      <c r="D66" s="4"/>
      <c r="E66" s="15"/>
      <c r="F66" s="15"/>
      <c r="G66" s="15"/>
      <c r="H66" s="15"/>
      <c r="I66" s="15"/>
      <c r="J66" s="15">
        <v>5000000</v>
      </c>
    </row>
    <row r="67" spans="1:10" x14ac:dyDescent="0.25">
      <c r="A67" s="4"/>
      <c r="B67" s="19"/>
      <c r="C67" s="5"/>
      <c r="D67" s="15"/>
      <c r="E67" s="15"/>
      <c r="F67" s="15"/>
      <c r="G67" s="15"/>
      <c r="H67" s="15"/>
      <c r="I67" s="15"/>
      <c r="J67" s="15"/>
    </row>
    <row r="68" spans="1:10" s="4" customFormat="1" ht="138" x14ac:dyDescent="0.25">
      <c r="A68" s="13" t="s">
        <v>67</v>
      </c>
      <c r="C68" s="6"/>
      <c r="D68" s="6"/>
      <c r="E68" s="6"/>
      <c r="F68" s="6"/>
      <c r="G68" s="6"/>
      <c r="H68" s="6"/>
      <c r="I68" s="6"/>
      <c r="J68" s="6"/>
    </row>
    <row r="69" spans="1:10" x14ac:dyDescent="0.25">
      <c r="A69" s="14" t="s">
        <v>68</v>
      </c>
      <c r="B69" s="4"/>
      <c r="C69" s="5"/>
      <c r="D69" s="15"/>
      <c r="E69" s="15"/>
      <c r="F69" s="15"/>
      <c r="G69" s="15"/>
      <c r="H69" s="15"/>
      <c r="I69" s="15"/>
      <c r="J69" s="15"/>
    </row>
    <row r="70" spans="1:10" x14ac:dyDescent="0.25">
      <c r="A70" s="5"/>
      <c r="B70" s="20"/>
      <c r="C70" s="3"/>
      <c r="D70" s="3"/>
      <c r="E70" s="3"/>
      <c r="F70" s="3"/>
      <c r="G70" s="3"/>
      <c r="H70" s="3"/>
      <c r="I70" s="15"/>
      <c r="J70" s="15"/>
    </row>
  </sheetData>
  <phoneticPr fontId="0" type="noConversion"/>
  <printOptions horizontalCentered="1"/>
  <pageMargins left="0.25" right="0.25" top="0.4" bottom="0.4" header="0.5" footer="0.5"/>
  <pageSetup scale="85" orientation="landscape" horizontalDpi="4294967294" verticalDpi="4294967294" r:id="rId1"/>
  <headerFooter alignWithMargins="0">
    <oddHeader>&amp;R&amp;P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ESE OSGPS Documents" ma:contentTypeID="0x01010028670A239A4C7A4E9A68527307346D380200EB4735064E301B46B0FED2EECB03DE9A" ma:contentTypeVersion="105" ma:contentTypeDescription="" ma:contentTypeScope="" ma:versionID="facef3d23952bbeefc291c43f30d7f99">
  <xsd:schema xmlns:xsd="http://www.w3.org/2001/XMLSchema" xmlns:xs="http://www.w3.org/2001/XMLSchema" xmlns:p="http://schemas.microsoft.com/office/2006/metadata/properties" xmlns:ns2="2a2db8c4-56ab-4882-a5d0-0fe8165c6658" xmlns:ns4="ccf8fd94-ebaf-4182-b984-e7516a9e6490" targetNamespace="http://schemas.microsoft.com/office/2006/metadata/properties" ma:root="true" ma:fieldsID="8015a137ece89bffdc99356e29c0063b" ns2:_="" ns4:_="">
    <xsd:import namespace="2a2db8c4-56ab-4882-a5d0-0fe8165c6658"/>
    <xsd:import namespace="ccf8fd94-ebaf-4182-b984-e7516a9e6490"/>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n1bd8754419c43e28f0ce7981e345f05"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readOnly="false"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readOnly="false"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readOnly="false"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readOnly="false"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a6274bb8-f01a-4f5f-b2e1-e4f7b7015be2}" ma:internalName="TaxCatchAll" ma:showField="CatchAllData"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a6274bb8-f01a-4f5f-b2e1-e4f7b7015be2}" ma:internalName="TaxCatchAllLabel" ma:readOnly="true" ma:showField="CatchAllDataLabel"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enumeration value="Pending 1st Level Approver"/>
          <xsd:enumeration value="1st Level Approved"/>
          <xsd:enumeration value="1st Level Disapproved"/>
          <xsd:enumeration value="Pending 2nd Level Approver"/>
          <xsd:enumeration value="2nd Level Approved"/>
          <xsd:enumeration value="2nd Level Disapproved"/>
          <xsd:enumeration value="Pending 3rd Level Approver"/>
          <xsd:enumeration value="3rd Level Approved"/>
          <xsd:enumeration value="3rd Level Disapproved"/>
          <xsd:enumeration value="Pending 4th Level Approver"/>
          <xsd:enumeration value="4th Level Approved"/>
          <xsd:enumeration value="4th Level Disapproved"/>
        </xsd:restriction>
      </xsd:simpleType>
    </xsd:element>
    <xsd:element name="Approval_x0020_Comments" ma:index="26" nillable="true" ma:displayName="Approval Comments" ma:internalName="Approval_x0020_Comments">
      <xsd:simpleType>
        <xsd:restriction base="dms:Note"/>
      </xsd:simpleType>
    </xsd:element>
    <xsd:element name="Get_Approval_Button" ma:index="27" nillable="true" ma:displayName="Get_Approval_Button" ma:internalName="Get_Approval_Button">
      <xsd:simpleType>
        <xsd:restriction base="dms:Text">
          <xsd:maxLength value="255"/>
        </xsd:restriction>
      </xsd:simpleType>
    </xsd:element>
    <xsd:element name="Archive_x0020_YN" ma:index="28" nillable="true" ma:displayName="Archive YN" ma:default="0" ma:internalName="Archive_x0020_YN" ma:readOnly="false">
      <xsd:simpleType>
        <xsd:restriction base="dms:Boolean"/>
      </xsd:simpleType>
    </xsd:element>
    <xsd:element name="Get_Feedback" ma:index="29" nillable="true" ma:displayName="Get_Feedback" ma:internalName="Get_Feedback">
      <xsd:simpleType>
        <xsd:restriction base="dms:Text">
          <xsd:maxLength value="255"/>
        </xsd:restriction>
      </xsd:simpleType>
    </xsd:element>
    <xsd:element name="Restart_x0020_Approval" ma:index="30" nillable="true" ma:displayName="Restart Approval" ma:internalName="Restart_x0020_Approval">
      <xsd:simpleType>
        <xsd:restriction base="dms:Text">
          <xsd:maxLength value="255"/>
        </xsd:restriction>
      </xsd:simpleType>
    </xsd:element>
    <xsd:element name="Privacy" ma:index="31" nillable="true" ma:displayName="Privacy" ma:internalName="Privacy">
      <xsd:simpleType>
        <xsd:restriction base="dms:Text">
          <xsd:maxLength value="255"/>
        </xsd:restriction>
      </xsd:simpleType>
    </xsd:element>
    <xsd:element name="privacy_flow" ma:index="32" nillable="true" ma:displayName="privacy_flow" ma:internalName="privacy_flow">
      <xsd:simpleType>
        <xsd:restriction base="dms:Text">
          <xsd:maxLength value="255"/>
        </xsd:restriction>
      </xsd:simpleType>
    </xsd:element>
    <xsd:element name="Approval_x0020_Status_x0020_Details" ma:index="33" nillable="true" ma:displayName="Approval Status Details" ma:default="" ma:internalName="Approval_x0020_Status_x0020_Details">
      <xsd:simpleType>
        <xsd:restriction base="dms:Note">
          <xsd:maxLength value="255"/>
        </xsd:restriction>
      </xsd:simpleType>
    </xsd:element>
    <xsd:element name="n1bd8754419c43e28f0ce7981e345f05" ma:index="34" nillable="true" ma:taxonomy="true" ma:internalName="n1bd8754419c43e28f0ce7981e345f05" ma:taxonomyFieldName="Function" ma:displayName="Function" ma:default="" ma:fieldId="{71bd8754-419c-43e2-8f0c-e7981e345f05}" ma:sspId="557479ed-16e3-4c54-a34b-e226e0af443e" ma:termSetId="f175a5eb-c862-4278-bd53-b337e5714eb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cf8fd94-ebaf-4182-b984-e7516a9e6490" elementFormDefault="qualified">
    <xsd:import namespace="http://schemas.microsoft.com/office/2006/documentManagement/types"/>
    <xsd:import namespace="http://schemas.microsoft.com/office/infopath/2007/PartnerControls"/>
    <xsd:element name="MediaServiceSearchProperties" ma:index="3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557479ed-16e3-4c54-a34b-e226e0af443e" ContentTypeId="0x01010028670A239A4C7A4E9A68527307346D38" PreviousValue="false"/>
</file>

<file path=customXml/itemProps1.xml><?xml version="1.0" encoding="utf-8"?>
<ds:datastoreItem xmlns:ds="http://schemas.openxmlformats.org/officeDocument/2006/customXml" ds:itemID="{806A3CF0-5D01-4134-A819-026FC0F78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ccf8fd94-ebaf-4182-b984-e7516a9e6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5538C9-CC17-453F-9418-182F2D531458}">
  <ds:schemaRefs>
    <ds:schemaRef ds:uri="http://schemas.microsoft.com/sharepoint/v3/contenttype/forms"/>
  </ds:schemaRefs>
</ds:datastoreItem>
</file>

<file path=customXml/itemProps3.xml><?xml version="1.0" encoding="utf-8"?>
<ds:datastoreItem xmlns:ds="http://schemas.openxmlformats.org/officeDocument/2006/customXml" ds:itemID="{03692D09-7884-43D4-B172-4643D0FF0E65}">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State Table FY 24 Prel</vt:lpstr>
      <vt:lpstr>'State Table FY 24 Prel'!Print_Area</vt:lpstr>
      <vt:lpstr>'State Table FY 24 Prel'!Print_Titles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2018-09-23T10:21:56Z</dcterms:created>
  <dcterms:modified xsi:type="dcterms:W3CDTF">2024-04-01T19:13:39Z</dcterms:modified>
  <cp:category/>
  <cp:contentStatus/>
</cp:coreProperties>
</file>