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FACILIT\SCAP\SCAP Grant FY25\BOE approval documents\"/>
    </mc:Choice>
  </mc:AlternateContent>
  <xr:revisionPtr revIDLastSave="0" documentId="13_ncr:1_{516226C2-49DB-4831-89EF-7D2736575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<sst xmlns="http://schemas.openxmlformats.org/spreadsheetml/2006/main" count="54" uniqueCount="46">
  <si>
    <t>Danville City (108)</t>
  </si>
  <si>
    <t>Lynchburg City (115)</t>
  </si>
  <si>
    <t>Pittsylvania County (071)</t>
  </si>
  <si>
    <t>Above Average</t>
  </si>
  <si>
    <t>High</t>
  </si>
  <si>
    <t>Below Average</t>
  </si>
  <si>
    <t xml:space="preserve">Awarded and Qualifying Schools by points </t>
  </si>
  <si>
    <t>School Name/ Sch. #</t>
  </si>
  <si>
    <t>2022-2024 Composite Index</t>
  </si>
  <si>
    <t>Local Fiscal Stress Level Designation</t>
  </si>
  <si>
    <t>Total Project Cost</t>
  </si>
  <si>
    <t>Recommended School Project Grant Award Amount (% X Total Project Cost)</t>
  </si>
  <si>
    <t>Totals =</t>
  </si>
  <si>
    <t>Danville Public Schools Virtual Academy at Glenwood(1271)</t>
  </si>
  <si>
    <t>Franklin City (135)</t>
  </si>
  <si>
    <t>Newport News (117)</t>
  </si>
  <si>
    <t>Mecklenburg County (058)</t>
  </si>
  <si>
    <t>Pojects submitted</t>
  </si>
  <si>
    <t>Projects meeting 65 points</t>
  </si>
  <si>
    <t>Projects awarded full funding</t>
  </si>
  <si>
    <t>Projects awarded partial funding</t>
  </si>
  <si>
    <t>Projects not awarded due to no remaining funds</t>
  </si>
  <si>
    <t>Divisions submitted</t>
  </si>
  <si>
    <t>Richmond City (123)</t>
  </si>
  <si>
    <t>Divisions awarded</t>
  </si>
  <si>
    <t>Scoring Criteria Total (Rank Ordered)</t>
  </si>
  <si>
    <t>Grant Award Pct. (based on Composite Index or Fiscal Stress Designation)</t>
  </si>
  <si>
    <t xml:space="preserve"> School Construction Assistance Program FY 2054 - Recommended School Project Grant Awards (June 2025)</t>
  </si>
  <si>
    <t>School Division or Regional CTE Program/ Div. #</t>
  </si>
  <si>
    <t>Woodville Elementary</t>
  </si>
  <si>
    <t>Lunenburg County (055)</t>
  </si>
  <si>
    <t>Central High</t>
  </si>
  <si>
    <t>E.C. Glass High</t>
  </si>
  <si>
    <t>Menchville High</t>
  </si>
  <si>
    <t>Chase City Elementary</t>
  </si>
  <si>
    <t>John L. Hurt Elementary</t>
  </si>
  <si>
    <t>Waynesboro City (130)</t>
  </si>
  <si>
    <t>Waynesboro High</t>
  </si>
  <si>
    <t>Massanutten Technical Center (304)</t>
  </si>
  <si>
    <t>Massanutten Tech Center</t>
  </si>
  <si>
    <t>Petersburg City (120)</t>
  </si>
  <si>
    <t>Petersburg High</t>
  </si>
  <si>
    <t>Division Award Amount not funded (no remaining funds available)</t>
  </si>
  <si>
    <t>$13,811,034 not funded</t>
  </si>
  <si>
    <t>Attachment 2</t>
  </si>
  <si>
    <t>J.P. King  Career and Technical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</si>
</sst>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#####"/>
    <numFmt numFmtId="165" formatCode="\$###,###,##0.00"/>
    <numFmt numFmtId="166" formatCode="0.0000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6" fontId="7" fillId="0" borderId="17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7" fontId="0" fillId="0" borderId="3" xfId="1" applyNumberFormat="1" applyFont="1" applyFill="1" applyBorder="1" applyAlignment="1">
      <alignment vertical="center"/>
    </xf>
    <xf numFmtId="167" fontId="0" fillId="0" borderId="0" xfId="1" applyNumberFormat="1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7" fontId="7" fillId="0" borderId="13" xfId="1" applyNumberFormat="1" applyFont="1" applyBorder="1" applyAlignment="1">
      <alignment horizontal="right" vertical="center" wrapText="1"/>
    </xf>
    <xf numFmtId="167" fontId="0" fillId="0" borderId="3" xfId="1" applyNumberFormat="1" applyFont="1" applyBorder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  <xf numFmtId="167" fontId="0" fillId="0" borderId="0" xfId="1" applyNumberFormat="1" applyFont="1" applyAlignment="1">
      <alignment horizontal="right" vertical="center"/>
    </xf>
    <xf numFmtId="167" fontId="2" fillId="0" borderId="17" xfId="1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167" fontId="2" fillId="0" borderId="13" xfId="1" applyNumberFormat="1" applyFont="1" applyBorder="1" applyAlignment="1">
      <alignment horizontal="right" vertical="center" wrapText="1"/>
    </xf>
    <xf numFmtId="8" fontId="7" fillId="0" borderId="0" xfId="1" applyNumberFormat="1" applyFont="1" applyFill="1" applyBorder="1" applyAlignment="1">
      <alignment horizontal="right" vertical="center"/>
    </xf>
    <xf numFmtId="167" fontId="7" fillId="0" borderId="17" xfId="1" applyNumberFormat="1" applyFont="1" applyBorder="1" applyAlignment="1">
      <alignment vertical="center"/>
    </xf>
    <xf numFmtId="167" fontId="7" fillId="0" borderId="1" xfId="1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7" fontId="1" fillId="0" borderId="5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7" fontId="1" fillId="0" borderId="4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1" fontId="7" fillId="0" borderId="19" xfId="0" applyNumberFormat="1" applyFont="1" applyBorder="1" applyAlignment="1">
      <alignment horizontal="right" vertical="center" wrapText="1"/>
    </xf>
    <xf numFmtId="167" fontId="7" fillId="0" borderId="20" xfId="1" applyNumberFormat="1" applyFont="1" applyBorder="1" applyAlignment="1">
      <alignment horizontal="right" vertical="center"/>
    </xf>
    <xf numFmtId="167" fontId="7" fillId="0" borderId="21" xfId="1" applyNumberFormat="1" applyFont="1" applyFill="1" applyBorder="1" applyAlignment="1">
      <alignment vertical="center"/>
    </xf>
    <xf numFmtId="165" fontId="6" fillId="0" borderId="22" xfId="0" applyNumberFormat="1" applyFont="1" applyBorder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7" fontId="4" fillId="0" borderId="0" xfId="0" applyNumberFormat="1" applyFont="1"/>
    <xf numFmtId="167" fontId="0" fillId="0" borderId="0" xfId="1" applyNumberFormat="1" applyFont="1" applyBorder="1" applyAlignment="1">
      <alignment horizontal="right" vertical="center"/>
    </xf>
    <xf numFmtId="167" fontId="0" fillId="0" borderId="0" xfId="1" applyNumberFormat="1" applyFont="1" applyFill="1" applyBorder="1" applyAlignment="1">
      <alignment vertical="center"/>
    </xf>
    <xf numFmtId="8" fontId="0" fillId="0" borderId="0" xfId="0" applyNumberFormat="1" applyAlignment="1">
      <alignment horizontal="right" vertical="center"/>
    </xf>
    <xf numFmtId="167" fontId="7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top"/>
    </xf>
    <xf numFmtId="1" fontId="7" fillId="0" borderId="0" xfId="0" applyNumberFormat="1" applyFont="1" applyAlignment="1">
      <alignment horizontal="right" vertical="center" wrapText="1"/>
    </xf>
    <xf numFmtId="167" fontId="7" fillId="0" borderId="0" xfId="1" applyNumberFormat="1" applyFont="1" applyFill="1" applyBorder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7" fontId="12" fillId="0" borderId="0" xfId="1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 wrapText="1"/>
    </xf>
    <xf numFmtId="167" fontId="12" fillId="0" borderId="23" xfId="1" applyNumberFormat="1" applyFont="1" applyBorder="1" applyAlignment="1">
      <alignment horizontal="right" vertical="center" wrapText="1"/>
    </xf>
    <xf numFmtId="167" fontId="13" fillId="0" borderId="23" xfId="1" applyNumberFormat="1" applyFont="1" applyFill="1" applyBorder="1" applyAlignment="1">
      <alignment vertical="center"/>
    </xf>
    <xf numFmtId="167" fontId="10" fillId="0" borderId="15" xfId="1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right" vertical="center" wrapText="1"/>
    </xf>
    <xf numFmtId="167" fontId="7" fillId="0" borderId="0" xfId="1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4" zoomScale="80" zoomScaleNormal="100" workbookViewId="0">
      <selection activeCell="B6" sqref="B6"/>
    </sheetView>
  </sheetViews>
  <sheetFormatPr defaultRowHeight="15" x14ac:dyDescent="0.25"/>
  <cols>
    <col min="1" max="1" width="26.7109375" style="1" customWidth="1"/>
    <col min="2" max="2" width="43.5703125" style="2" customWidth="1"/>
    <col min="3" max="3" width="12.85546875" style="2" customWidth="1"/>
    <col min="4" max="4" width="16.5703125" style="11" customWidth="1"/>
    <col min="5" max="5" width="14.5703125" style="3" customWidth="1"/>
    <col min="6" max="6" width="20.5703125" style="5" customWidth="1"/>
    <col min="7" max="7" width="20.5703125" style="51" customWidth="1"/>
    <col min="8" max="8" width="20.5703125" style="28" customWidth="1"/>
    <col min="9" max="9" width="22.5703125" style="9" customWidth="1"/>
    <col min="10" max="10" width="19" style="15" customWidth="1"/>
    <col min="12" max="12" width="12.42578125" customWidth="1"/>
    <col min="14" max="14" width="16.5703125" style="18" customWidth="1"/>
    <col min="15" max="15" width="16.28515625" style="18" customWidth="1"/>
    <col min="16" max="16" width="17.140625" customWidth="1"/>
  </cols>
  <sheetData>
    <row r="1" spans="1:15" ht="54" customHeight="1" thickBot="1" x14ac:dyDescent="0.3">
      <c r="A1" s="86" t="s">
        <v>44</v>
      </c>
      <c r="B1" s="85"/>
    </row>
    <row r="2" spans="1:15" ht="48.95" customHeight="1" thickBot="1" x14ac:dyDescent="0.3">
      <c r="A2" s="101" t="s">
        <v>27</v>
      </c>
      <c r="B2" s="102"/>
      <c r="C2" s="102"/>
      <c r="D2" s="102"/>
      <c r="E2" s="102"/>
      <c r="F2" s="102"/>
      <c r="G2" s="102"/>
      <c r="H2" s="102"/>
      <c r="I2" s="103"/>
    </row>
    <row r="3" spans="1:15" ht="24" thickBot="1" x14ac:dyDescent="0.3">
      <c r="A3" s="20" t="s">
        <v>6</v>
      </c>
      <c r="B3" s="6"/>
      <c r="C3" s="6"/>
      <c r="D3" s="26"/>
      <c r="E3" s="7"/>
      <c r="F3" s="8"/>
      <c r="G3" s="49"/>
      <c r="H3" s="27"/>
      <c r="I3" s="21"/>
    </row>
    <row r="4" spans="1:15" ht="111" customHeight="1" thickTop="1" thickBot="1" x14ac:dyDescent="0.35">
      <c r="A4" s="74" t="s">
        <v>28</v>
      </c>
      <c r="B4" s="31" t="s">
        <v>7</v>
      </c>
      <c r="C4" s="69" t="s">
        <v>25</v>
      </c>
      <c r="D4" s="70" t="s">
        <v>8</v>
      </c>
      <c r="E4" s="70" t="s">
        <v>9</v>
      </c>
      <c r="F4" s="71" t="s">
        <v>26</v>
      </c>
      <c r="G4" s="68" t="s">
        <v>10</v>
      </c>
      <c r="H4" s="72" t="s">
        <v>11</v>
      </c>
      <c r="I4" s="73" t="s">
        <v>42</v>
      </c>
      <c r="K4" s="4"/>
    </row>
    <row r="5" spans="1:15" ht="32.1" customHeight="1" x14ac:dyDescent="0.25">
      <c r="A5" s="23" t="s">
        <v>0</v>
      </c>
      <c r="B5" s="33" t="s">
        <v>13</v>
      </c>
      <c r="C5" s="34">
        <v>91</v>
      </c>
      <c r="D5" s="35">
        <v>0.24110000000000001</v>
      </c>
      <c r="E5" s="24" t="s">
        <v>4</v>
      </c>
      <c r="F5" s="36">
        <v>30</v>
      </c>
      <c r="G5" s="52">
        <v>11640445</v>
      </c>
      <c r="H5" s="56">
        <v>3492134</v>
      </c>
      <c r="I5" s="53"/>
      <c r="J5" s="19"/>
      <c r="K5" s="4"/>
    </row>
    <row r="6" spans="1:15" ht="32.1" customHeight="1" x14ac:dyDescent="0.25">
      <c r="A6" s="22" t="s">
        <v>14</v>
      </c>
      <c r="B6" s="32" t="s">
        <v>45</v>
      </c>
      <c r="C6" s="37">
        <v>86</v>
      </c>
      <c r="D6" s="14">
        <v>0.28839999999999999</v>
      </c>
      <c r="E6" s="17" t="s">
        <v>4</v>
      </c>
      <c r="F6" s="38">
        <v>30</v>
      </c>
      <c r="G6" s="41">
        <v>9450000</v>
      </c>
      <c r="H6" s="57">
        <v>2835000</v>
      </c>
      <c r="I6" s="25"/>
      <c r="J6" s="16"/>
      <c r="K6" s="4"/>
    </row>
    <row r="7" spans="1:15" s="1" customFormat="1" ht="32.1" customHeight="1" x14ac:dyDescent="0.25">
      <c r="A7" s="22" t="s">
        <v>23</v>
      </c>
      <c r="B7" s="32" t="s">
        <v>29</v>
      </c>
      <c r="C7" s="39">
        <v>85</v>
      </c>
      <c r="D7" s="17">
        <v>0.57399999999999995</v>
      </c>
      <c r="E7" s="17" t="s">
        <v>3</v>
      </c>
      <c r="F7" s="40">
        <v>20</v>
      </c>
      <c r="G7" s="41">
        <v>62000000</v>
      </c>
      <c r="H7" s="41">
        <v>12400000</v>
      </c>
      <c r="I7" s="54"/>
      <c r="J7" s="16"/>
      <c r="K7" s="30"/>
      <c r="N7" s="2"/>
      <c r="O7" s="2"/>
    </row>
    <row r="8" spans="1:15" s="1" customFormat="1" ht="32.1" customHeight="1" x14ac:dyDescent="0.25">
      <c r="A8" s="22" t="s">
        <v>30</v>
      </c>
      <c r="B8" s="32" t="s">
        <v>31</v>
      </c>
      <c r="C8" s="37">
        <v>83</v>
      </c>
      <c r="D8" s="14">
        <v>0.26140000000000002</v>
      </c>
      <c r="E8" s="17" t="s">
        <v>3</v>
      </c>
      <c r="F8" s="38">
        <v>30</v>
      </c>
      <c r="G8" s="41">
        <v>55000000</v>
      </c>
      <c r="H8" s="57">
        <v>16500000</v>
      </c>
      <c r="I8" s="48"/>
      <c r="J8" s="16"/>
      <c r="K8" s="30"/>
      <c r="N8" s="2"/>
      <c r="O8" s="2"/>
    </row>
    <row r="9" spans="1:15" ht="32.1" customHeight="1" x14ac:dyDescent="0.25">
      <c r="A9" s="22" t="s">
        <v>1</v>
      </c>
      <c r="B9" s="32" t="s">
        <v>32</v>
      </c>
      <c r="C9" s="39">
        <v>78</v>
      </c>
      <c r="D9" s="17">
        <v>0.38719999999999999</v>
      </c>
      <c r="E9" s="17" t="s">
        <v>4</v>
      </c>
      <c r="F9" s="40">
        <v>30</v>
      </c>
      <c r="G9" s="41">
        <v>4500000</v>
      </c>
      <c r="H9" s="57">
        <v>1350000</v>
      </c>
      <c r="I9" s="25"/>
      <c r="K9" s="4"/>
    </row>
    <row r="10" spans="1:15" ht="32.1" customHeight="1" x14ac:dyDescent="0.25">
      <c r="A10" s="22" t="s">
        <v>15</v>
      </c>
      <c r="B10" s="32" t="s">
        <v>33</v>
      </c>
      <c r="C10" s="42">
        <v>76</v>
      </c>
      <c r="D10" s="66">
        <v>0.27289999999999998</v>
      </c>
      <c r="E10" s="17" t="s">
        <v>4</v>
      </c>
      <c r="F10" s="43">
        <v>30</v>
      </c>
      <c r="G10" s="41">
        <v>16000000</v>
      </c>
      <c r="H10" s="57">
        <v>4800000</v>
      </c>
      <c r="I10" s="25"/>
      <c r="K10" s="4"/>
    </row>
    <row r="11" spans="1:15" ht="32.1" customHeight="1" x14ac:dyDescent="0.25">
      <c r="A11" s="91" t="s">
        <v>16</v>
      </c>
      <c r="B11" s="32" t="s">
        <v>34</v>
      </c>
      <c r="C11" s="39">
        <v>71</v>
      </c>
      <c r="D11" s="67">
        <v>0.38929999999999998</v>
      </c>
      <c r="E11" s="17" t="s">
        <v>3</v>
      </c>
      <c r="F11" s="38">
        <v>20</v>
      </c>
      <c r="G11" s="41">
        <v>38000000</v>
      </c>
      <c r="H11" s="57">
        <v>7600000</v>
      </c>
      <c r="I11" s="48"/>
    </row>
    <row r="12" spans="1:15" ht="32.1" customHeight="1" x14ac:dyDescent="0.25">
      <c r="A12" s="22" t="s">
        <v>2</v>
      </c>
      <c r="B12" s="32" t="s">
        <v>35</v>
      </c>
      <c r="C12" s="37">
        <v>70</v>
      </c>
      <c r="D12" s="17">
        <v>0.26419999999999999</v>
      </c>
      <c r="E12" s="17" t="s">
        <v>3</v>
      </c>
      <c r="F12" s="32">
        <v>30</v>
      </c>
      <c r="G12" s="41">
        <v>8228000</v>
      </c>
      <c r="H12" s="41">
        <v>2468400</v>
      </c>
      <c r="I12" s="54"/>
      <c r="K12" s="4"/>
    </row>
    <row r="13" spans="1:15" ht="32.1" customHeight="1" x14ac:dyDescent="0.25">
      <c r="A13" s="22" t="s">
        <v>36</v>
      </c>
      <c r="B13" s="32" t="s">
        <v>37</v>
      </c>
      <c r="C13" s="37">
        <v>67</v>
      </c>
      <c r="D13" s="14">
        <v>0.36330000000000001</v>
      </c>
      <c r="E13" s="17" t="s">
        <v>3</v>
      </c>
      <c r="F13" s="38">
        <v>20</v>
      </c>
      <c r="G13" s="41">
        <v>42250000</v>
      </c>
      <c r="H13" s="57">
        <v>8450000</v>
      </c>
      <c r="I13" s="25"/>
      <c r="K13" s="4"/>
    </row>
    <row r="14" spans="1:15" ht="32.1" customHeight="1" x14ac:dyDescent="0.25">
      <c r="A14" s="22" t="s">
        <v>38</v>
      </c>
      <c r="B14" s="32" t="s">
        <v>39</v>
      </c>
      <c r="C14" s="37">
        <v>67</v>
      </c>
      <c r="D14" s="14">
        <v>0.41120000000000001</v>
      </c>
      <c r="E14" s="17" t="s">
        <v>5</v>
      </c>
      <c r="F14" s="38">
        <v>10</v>
      </c>
      <c r="G14" s="41">
        <v>65000000</v>
      </c>
      <c r="H14" s="57">
        <v>6500000</v>
      </c>
      <c r="I14" s="25"/>
      <c r="K14" s="4"/>
    </row>
    <row r="15" spans="1:15" ht="37.5" customHeight="1" thickBot="1" x14ac:dyDescent="0.3">
      <c r="A15" s="92" t="s">
        <v>40</v>
      </c>
      <c r="B15" s="93" t="s">
        <v>41</v>
      </c>
      <c r="C15" s="94">
        <v>66</v>
      </c>
      <c r="D15" s="95">
        <v>0.20749999999999999</v>
      </c>
      <c r="E15" s="96" t="s">
        <v>4</v>
      </c>
      <c r="F15" s="97">
        <v>30</v>
      </c>
      <c r="G15" s="98">
        <v>91385000</v>
      </c>
      <c r="H15" s="99">
        <v>13604466</v>
      </c>
      <c r="I15" s="100" t="s">
        <v>43</v>
      </c>
      <c r="J15" s="90"/>
    </row>
    <row r="16" spans="1:15" ht="32.1" customHeight="1" thickBot="1" x14ac:dyDescent="0.3">
      <c r="A16" s="44"/>
      <c r="B16" s="45"/>
      <c r="C16" s="46"/>
      <c r="D16" s="47"/>
      <c r="E16" s="47"/>
      <c r="F16" s="75" t="s">
        <v>12</v>
      </c>
      <c r="G16" s="76">
        <f>SUM(G5:G15)</f>
        <v>403453445</v>
      </c>
      <c r="H16" s="77">
        <f>SUM(H5:H15)</f>
        <v>80000000</v>
      </c>
      <c r="I16" s="78"/>
      <c r="K16" s="4"/>
    </row>
    <row r="17" spans="1:12" ht="32.1" customHeight="1" thickBot="1" x14ac:dyDescent="0.3">
      <c r="A17" s="44"/>
      <c r="B17" s="45"/>
      <c r="C17" s="46"/>
      <c r="D17" s="47"/>
      <c r="E17" s="47"/>
      <c r="F17" s="87"/>
      <c r="G17" s="84"/>
      <c r="H17" s="88"/>
      <c r="I17" s="89"/>
      <c r="K17" s="4"/>
    </row>
    <row r="18" spans="1:12" ht="32.1" customHeight="1" x14ac:dyDescent="0.25">
      <c r="A18" s="58" t="s">
        <v>22</v>
      </c>
      <c r="B18" s="59">
        <v>28</v>
      </c>
      <c r="C18" s="10"/>
      <c r="E18" s="11"/>
      <c r="F18" s="12"/>
      <c r="G18" s="50"/>
      <c r="H18" s="29"/>
      <c r="I18" s="13"/>
      <c r="K18" s="4"/>
    </row>
    <row r="19" spans="1:12" ht="40.5" customHeight="1" x14ac:dyDescent="0.25">
      <c r="A19" s="60" t="s">
        <v>24</v>
      </c>
      <c r="B19" s="61">
        <v>11</v>
      </c>
      <c r="C19" s="10"/>
      <c r="E19" s="11"/>
      <c r="F19" s="12"/>
      <c r="G19" s="104"/>
      <c r="H19" s="104"/>
      <c r="I19" s="55"/>
      <c r="J19" s="55"/>
      <c r="K19" s="4"/>
      <c r="L19" s="55"/>
    </row>
    <row r="20" spans="1:12" ht="32.25" customHeight="1" x14ac:dyDescent="0.25">
      <c r="A20" s="60" t="s">
        <v>17</v>
      </c>
      <c r="B20" s="61">
        <v>28</v>
      </c>
      <c r="C20" s="10"/>
      <c r="E20" s="11"/>
      <c r="F20" s="12"/>
      <c r="G20" s="105"/>
      <c r="H20" s="105"/>
      <c r="I20" s="55"/>
      <c r="J20" s="79"/>
      <c r="K20" s="4"/>
    </row>
    <row r="21" spans="1:12" ht="32.25" customHeight="1" x14ac:dyDescent="0.25">
      <c r="A21" s="60" t="s">
        <v>18</v>
      </c>
      <c r="B21" s="61">
        <v>12</v>
      </c>
      <c r="C21" s="10"/>
      <c r="E21" s="11"/>
      <c r="F21" s="12"/>
      <c r="G21" s="105"/>
      <c r="H21" s="105"/>
      <c r="I21" s="79"/>
      <c r="J21" s="80"/>
    </row>
    <row r="22" spans="1:12" ht="32.25" customHeight="1" x14ac:dyDescent="0.25">
      <c r="A22" s="60" t="s">
        <v>19</v>
      </c>
      <c r="B22" s="61">
        <v>10</v>
      </c>
      <c r="G22" s="81"/>
      <c r="H22" s="82"/>
      <c r="I22" s="83"/>
      <c r="K22" s="4"/>
    </row>
    <row r="23" spans="1:12" ht="32.25" customHeight="1" x14ac:dyDescent="0.25">
      <c r="A23" s="64" t="s">
        <v>20</v>
      </c>
      <c r="B23" s="65">
        <v>1</v>
      </c>
    </row>
    <row r="24" spans="1:12" ht="32.25" customHeight="1" thickBot="1" x14ac:dyDescent="0.3">
      <c r="A24" s="62" t="s">
        <v>21</v>
      </c>
      <c r="B24" s="63">
        <v>1</v>
      </c>
    </row>
    <row r="25" spans="1:12" ht="32.25" customHeight="1" x14ac:dyDescent="0.25"/>
    <row r="26" spans="1:12" ht="32.25" customHeight="1" x14ac:dyDescent="0.25"/>
    <row r="27" spans="1:12" ht="32.25" customHeight="1" x14ac:dyDescent="0.25"/>
    <row r="28" spans="1:12" ht="32.25" customHeight="1" x14ac:dyDescent="0.25"/>
    <row r="29" spans="1:12" ht="32.25" customHeight="1" x14ac:dyDescent="0.25"/>
    <row r="30" spans="1:12" ht="32.25" customHeight="1" x14ac:dyDescent="0.25"/>
    <row r="31" spans="1:12" ht="32.25" customHeight="1" x14ac:dyDescent="0.25"/>
    <row r="32" spans="1:12" ht="32.25" customHeight="1" x14ac:dyDescent="0.25"/>
    <row r="33" ht="32.25" customHeight="1" x14ac:dyDescent="0.25"/>
    <row r="34" ht="32.25" customHeight="1" x14ac:dyDescent="0.25"/>
    <row r="35" ht="32.25" customHeight="1" x14ac:dyDescent="0.25"/>
    <row r="36" ht="32.25" customHeight="1" x14ac:dyDescent="0.25"/>
    <row r="37" ht="32.25" customHeight="1" x14ac:dyDescent="0.25"/>
    <row r="38" ht="32.25" customHeight="1" x14ac:dyDescent="0.25"/>
    <row r="39" ht="32.25" customHeight="1" x14ac:dyDescent="0.25"/>
    <row r="40" ht="32.25" customHeight="1" x14ac:dyDescent="0.25"/>
    <row r="41" ht="32.25" customHeight="1" x14ac:dyDescent="0.25"/>
    <row r="42" ht="32.25" customHeight="1" x14ac:dyDescent="0.25"/>
    <row r="43" ht="32.25" customHeight="1" x14ac:dyDescent="0.25"/>
  </sheetData>
  <sortState xmlns:xlrd2="http://schemas.microsoft.com/office/spreadsheetml/2017/richdata2" ref="A4:J15">
    <sortCondition descending="1" ref="C4:C15"/>
  </sortState>
  <mergeCells count="4">
    <mergeCell ref="A2:I2"/>
    <mergeCell ref="G19:H19"/>
    <mergeCell ref="G20:H20"/>
    <mergeCell ref="G21:H21"/>
  </mergeCells>
  <pageMargins left="0.5" right="0.5" top="0.5" bottom="0.2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Hartigan, Nancy (DOE)</cp:lastModifiedBy>
  <cp:lastPrinted>2025-06-04T20:10:08Z</cp:lastPrinted>
  <dcterms:created xsi:type="dcterms:W3CDTF">2023-04-18T15:36:40Z</dcterms:created>
  <dcterms:modified xsi:type="dcterms:W3CDTF">2025-06-23T18:30:02Z</dcterms:modified>
</cp:coreProperties>
</file>